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4" i="1" l="1"/>
  <c r="BJ64" i="1"/>
  <c r="BG64" i="1"/>
  <c r="AZ64" i="1"/>
  <c r="AV64" i="1"/>
  <c r="AV23" i="1" l="1"/>
  <c r="AV48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8" i="1" l="1"/>
  <c r="BJ48" i="1"/>
  <c r="BG48" i="1"/>
  <c r="BM55" i="1" l="1"/>
  <c r="BJ55" i="1"/>
  <c r="AZ48" i="1" l="1"/>
  <c r="AZ15" i="1" l="1"/>
  <c r="AV15" i="1"/>
  <c r="AZ55" i="1" l="1"/>
  <c r="AV55" i="1"/>
</calcChain>
</file>

<file path=xl/sharedStrings.xml><?xml version="1.0" encoding="utf-8"?>
<sst xmlns="http://schemas.openxmlformats.org/spreadsheetml/2006/main" count="170" uniqueCount="59">
  <si>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</si>
  <si>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</si>
  <si>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</si>
  <si>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</si>
  <si>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</si>
  <si>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</si>
  <si>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</si>
  <si>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</si>
  <si>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</si>
  <si>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</si>
  <si>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</si>
  <si>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</si>
  <si>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</si>
  <si>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</si>
  <si>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</si>
  <si>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</si>
  <si>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</si>
  <si>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</si>
  <si>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</si>
  <si>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</si>
  <si>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</si>
  <si>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</si>
  <si>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</si>
  <si>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</si>
  <si>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</si>
  <si>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</si>
  <si>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</si>
  <si>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</si>
  <si>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</si>
  <si>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</si>
  <si>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</si>
  <si>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</si>
  <si>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</si>
  <si>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</si>
  <si>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200/10</t>
  </si>
  <si>
    <t>Каши</t>
  </si>
  <si>
    <t>№ 262</t>
  </si>
  <si>
    <t>Обед ОВЗ, СВО, многодет.)</t>
  </si>
  <si>
    <t>Конд изделие</t>
  </si>
  <si>
    <t>Картофельное пюре</t>
  </si>
  <si>
    <t>Котлета из цыплят</t>
  </si>
  <si>
    <t>Каша молочная гречневая с маслом</t>
  </si>
  <si>
    <t>№ 520</t>
  </si>
  <si>
    <t>№ 387</t>
  </si>
  <si>
    <t>Винегрет овощной</t>
  </si>
  <si>
    <t>Печенье Слана</t>
  </si>
  <si>
    <t>№ 631</t>
  </si>
  <si>
    <t>Компот из смеси сухофруктов</t>
  </si>
  <si>
    <t>Суп Крестьянский</t>
  </si>
  <si>
    <t>Гречка припущенная</t>
  </si>
  <si>
    <t>Голубцы ленивые</t>
  </si>
  <si>
    <t>Чай с сахаром и лимоном</t>
  </si>
  <si>
    <t>200/15/7</t>
  </si>
  <si>
    <t>№ 45</t>
  </si>
  <si>
    <t>№ 495</t>
  </si>
  <si>
    <t>№ 629</t>
  </si>
  <si>
    <t>№ 174</t>
  </si>
  <si>
    <t>№ 567</t>
  </si>
  <si>
    <t>Меню школа № 3 на 29.11.24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</si>
</sst>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1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4"/>
  <sheetViews>
    <sheetView tabSelected="1" workbookViewId="0">
      <selection activeCell="BT11" sqref="BT1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0.710937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0" width="0" hidden="1" customWidth="1"/>
    <col min="41" max="41" width="5.28515625" customWidth="1"/>
    <col min="42" max="42" width="2.2851562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5" t="s">
        <v>29</v>
      </c>
      <c r="Y3" s="75"/>
      <c r="Z3" s="75"/>
      <c r="AA3" s="7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47" t="s">
        <v>0</v>
      </c>
      <c r="B4" s="47"/>
      <c r="C4" s="47"/>
      <c r="D4" s="47"/>
      <c r="E4" s="47"/>
      <c r="F4" s="47"/>
      <c r="G4" s="47"/>
      <c r="H4" s="47" t="s">
        <v>1</v>
      </c>
      <c r="I4" s="47"/>
      <c r="J4" s="47"/>
      <c r="K4" s="47"/>
      <c r="L4" s="47"/>
      <c r="M4" s="47"/>
      <c r="N4" s="47"/>
      <c r="O4" s="47"/>
      <c r="P4" s="47" t="s">
        <v>2</v>
      </c>
      <c r="Q4" s="47"/>
      <c r="R4" s="47"/>
      <c r="S4" s="47"/>
      <c r="T4" s="47"/>
      <c r="U4" s="47"/>
      <c r="V4" s="47"/>
      <c r="W4" s="47"/>
      <c r="X4" s="47" t="s">
        <v>3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 t="s">
        <v>4</v>
      </c>
      <c r="AR4" s="47"/>
      <c r="AS4" s="47"/>
      <c r="AT4" s="47"/>
      <c r="AU4" s="47"/>
      <c r="AV4" s="47" t="s">
        <v>5</v>
      </c>
      <c r="AW4" s="47"/>
      <c r="AX4" s="47"/>
      <c r="AY4" s="47"/>
      <c r="AZ4" s="47" t="s">
        <v>6</v>
      </c>
      <c r="BA4" s="47"/>
      <c r="BB4" s="47"/>
      <c r="BC4" s="47"/>
      <c r="BD4" s="47"/>
      <c r="BE4" s="47"/>
      <c r="BF4" s="47"/>
      <c r="BG4" s="47" t="s">
        <v>7</v>
      </c>
      <c r="BH4" s="47"/>
      <c r="BI4" s="47"/>
      <c r="BJ4" s="47" t="s">
        <v>8</v>
      </c>
      <c r="BK4" s="47"/>
      <c r="BL4" s="47"/>
      <c r="BM4" s="47" t="s">
        <v>9</v>
      </c>
      <c r="BN4" s="47"/>
      <c r="BO4" s="47"/>
      <c r="BP4" s="47"/>
      <c r="BQ4" s="47"/>
    </row>
    <row r="5" spans="1:72" ht="15" customHeight="1" x14ac:dyDescent="0.25">
      <c r="A5" s="55" t="s">
        <v>17</v>
      </c>
      <c r="B5" s="55"/>
      <c r="C5" s="55"/>
      <c r="D5" s="55"/>
      <c r="E5" s="55"/>
      <c r="F5" s="55"/>
      <c r="G5" s="55"/>
      <c r="H5" s="39" t="s">
        <v>14</v>
      </c>
      <c r="I5" s="39"/>
      <c r="J5" s="39"/>
      <c r="K5" s="39"/>
      <c r="L5" s="39"/>
      <c r="M5" s="39"/>
      <c r="N5" s="39"/>
      <c r="O5" s="39"/>
      <c r="P5" s="39" t="s">
        <v>42</v>
      </c>
      <c r="Q5" s="39"/>
      <c r="R5" s="39"/>
      <c r="S5" s="39"/>
      <c r="T5" s="39"/>
      <c r="U5" s="39"/>
      <c r="V5" s="39"/>
      <c r="W5" s="39"/>
      <c r="X5" s="39" t="s">
        <v>39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51">
        <v>150</v>
      </c>
      <c r="AR5" s="52"/>
      <c r="AS5" s="52"/>
      <c r="AT5" s="52"/>
      <c r="AU5" s="53"/>
      <c r="AV5" s="32">
        <v>25</v>
      </c>
      <c r="AW5" s="32"/>
      <c r="AX5" s="32"/>
      <c r="AY5" s="32"/>
      <c r="AZ5" s="32">
        <v>175.2</v>
      </c>
      <c r="BA5" s="32"/>
      <c r="BB5" s="32"/>
      <c r="BC5" s="32"/>
      <c r="BD5" s="32"/>
      <c r="BE5" s="32"/>
      <c r="BF5" s="32"/>
      <c r="BG5" s="32">
        <v>3.3</v>
      </c>
      <c r="BH5" s="32"/>
      <c r="BI5" s="32"/>
      <c r="BJ5" s="32">
        <v>6</v>
      </c>
      <c r="BK5" s="32"/>
      <c r="BL5" s="32"/>
      <c r="BM5" s="32">
        <v>27</v>
      </c>
      <c r="BN5" s="32"/>
      <c r="BO5" s="32"/>
      <c r="BP5" s="32"/>
      <c r="BQ5" s="32"/>
    </row>
    <row r="6" spans="1:72" ht="15" customHeight="1" x14ac:dyDescent="0.25">
      <c r="A6" s="55"/>
      <c r="B6" s="55"/>
      <c r="C6" s="55"/>
      <c r="D6" s="55"/>
      <c r="E6" s="55"/>
      <c r="F6" s="55"/>
      <c r="G6" s="55"/>
      <c r="H6" s="57" t="s">
        <v>21</v>
      </c>
      <c r="I6" s="58"/>
      <c r="J6" s="58"/>
      <c r="K6" s="58"/>
      <c r="L6" s="58"/>
      <c r="M6" s="58"/>
      <c r="N6" s="58"/>
      <c r="O6" s="59"/>
      <c r="P6" s="57" t="s">
        <v>43</v>
      </c>
      <c r="Q6" s="58"/>
      <c r="R6" s="58"/>
      <c r="S6" s="58"/>
      <c r="T6" s="58"/>
      <c r="U6" s="58"/>
      <c r="V6" s="58"/>
      <c r="W6" s="59"/>
      <c r="X6" s="57" t="s">
        <v>40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48">
        <v>55</v>
      </c>
      <c r="AR6" s="49"/>
      <c r="AS6" s="49"/>
      <c r="AT6" s="49"/>
      <c r="AU6" s="50"/>
      <c r="AV6" s="43">
        <v>46</v>
      </c>
      <c r="AW6" s="44"/>
      <c r="AX6" s="44"/>
      <c r="AY6" s="45"/>
      <c r="AZ6" s="43">
        <v>241.2</v>
      </c>
      <c r="BA6" s="44"/>
      <c r="BB6" s="44"/>
      <c r="BC6" s="44"/>
      <c r="BD6" s="44"/>
      <c r="BE6" s="44"/>
      <c r="BF6" s="45"/>
      <c r="BG6" s="43">
        <v>18.2</v>
      </c>
      <c r="BH6" s="44"/>
      <c r="BI6" s="45"/>
      <c r="BJ6" s="43">
        <v>18.399999999999999</v>
      </c>
      <c r="BK6" s="44"/>
      <c r="BL6" s="45"/>
      <c r="BM6" s="43">
        <v>0.7</v>
      </c>
      <c r="BN6" s="44"/>
      <c r="BO6" s="44"/>
      <c r="BP6" s="44"/>
      <c r="BQ6" s="45"/>
    </row>
    <row r="7" spans="1:72" ht="15" customHeight="1" x14ac:dyDescent="0.25">
      <c r="A7" s="55"/>
      <c r="B7" s="55"/>
      <c r="C7" s="55"/>
      <c r="D7" s="55"/>
      <c r="E7" s="55"/>
      <c r="F7" s="55"/>
      <c r="G7" s="55"/>
      <c r="H7" s="40" t="s">
        <v>22</v>
      </c>
      <c r="I7" s="41"/>
      <c r="J7" s="41"/>
      <c r="K7" s="42"/>
      <c r="L7" s="2"/>
      <c r="M7" s="2"/>
      <c r="N7" s="2"/>
      <c r="O7" s="2"/>
      <c r="P7" s="40" t="s">
        <v>53</v>
      </c>
      <c r="Q7" s="42"/>
      <c r="R7" s="2"/>
      <c r="S7" s="2"/>
      <c r="T7" s="2"/>
      <c r="U7" s="2"/>
      <c r="V7" s="2"/>
      <c r="W7" s="2"/>
      <c r="X7" s="40" t="s">
        <v>44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>
        <v>50</v>
      </c>
      <c r="AR7" s="41"/>
      <c r="AS7" s="41"/>
      <c r="AT7" s="41"/>
      <c r="AU7" s="42"/>
      <c r="AV7" s="32">
        <v>15</v>
      </c>
      <c r="AW7" s="32"/>
      <c r="AX7" s="32"/>
      <c r="AY7" s="32"/>
      <c r="AZ7" s="32">
        <v>71</v>
      </c>
      <c r="BA7" s="32"/>
      <c r="BB7" s="32"/>
      <c r="BC7" s="32"/>
      <c r="BD7" s="32"/>
      <c r="BE7" s="32"/>
      <c r="BF7" s="32"/>
      <c r="BG7" s="32">
        <v>0.7</v>
      </c>
      <c r="BH7" s="32"/>
      <c r="BI7" s="32"/>
      <c r="BJ7" s="32">
        <v>5.0999999999999996</v>
      </c>
      <c r="BK7" s="32"/>
      <c r="BL7" s="32"/>
      <c r="BM7" s="32">
        <v>3.4</v>
      </c>
      <c r="BN7" s="32"/>
      <c r="BO7" s="32"/>
      <c r="BP7" s="32"/>
      <c r="BQ7" s="32"/>
    </row>
    <row r="8" spans="1:72" ht="15" customHeight="1" x14ac:dyDescent="0.25">
      <c r="A8" s="56">
        <v>95</v>
      </c>
      <c r="B8" s="56"/>
      <c r="C8" s="56"/>
      <c r="D8" s="56"/>
      <c r="E8" s="56"/>
      <c r="F8" s="56"/>
      <c r="G8" s="56"/>
      <c r="H8" s="39" t="s">
        <v>15</v>
      </c>
      <c r="I8" s="39"/>
      <c r="J8" s="39"/>
      <c r="K8" s="39"/>
      <c r="L8" s="39"/>
      <c r="M8" s="39"/>
      <c r="N8" s="39"/>
      <c r="O8" s="39"/>
      <c r="P8" s="39" t="s">
        <v>28</v>
      </c>
      <c r="Q8" s="39"/>
      <c r="R8" s="39"/>
      <c r="S8" s="39"/>
      <c r="T8" s="39"/>
      <c r="U8" s="39"/>
      <c r="V8" s="39"/>
      <c r="W8" s="39"/>
      <c r="X8" s="39" t="s">
        <v>16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46" t="s">
        <v>30</v>
      </c>
      <c r="AR8" s="46"/>
      <c r="AS8" s="46"/>
      <c r="AT8" s="46"/>
      <c r="AU8" s="46"/>
      <c r="AV8" s="32">
        <v>5</v>
      </c>
      <c r="AW8" s="32"/>
      <c r="AX8" s="32"/>
      <c r="AY8" s="32"/>
      <c r="AZ8" s="32">
        <v>56</v>
      </c>
      <c r="BA8" s="32"/>
      <c r="BB8" s="32"/>
      <c r="BC8" s="32"/>
      <c r="BD8" s="32"/>
      <c r="BE8" s="32"/>
      <c r="BF8" s="32"/>
      <c r="BG8" s="32">
        <v>0.2</v>
      </c>
      <c r="BH8" s="32"/>
      <c r="BI8" s="32"/>
      <c r="BJ8" s="32">
        <v>0</v>
      </c>
      <c r="BK8" s="32"/>
      <c r="BL8" s="32"/>
      <c r="BM8" s="32">
        <v>14</v>
      </c>
      <c r="BN8" s="32"/>
      <c r="BO8" s="32"/>
      <c r="BP8" s="32"/>
      <c r="BQ8" s="32"/>
    </row>
    <row r="9" spans="1:72" ht="15" customHeight="1" x14ac:dyDescent="0.25">
      <c r="A9" s="39" t="s">
        <v>23</v>
      </c>
      <c r="B9" s="39"/>
      <c r="C9" s="39"/>
      <c r="D9" s="39"/>
      <c r="E9" s="39"/>
      <c r="F9" s="39"/>
      <c r="G9" s="39"/>
      <c r="H9" s="39" t="s">
        <v>10</v>
      </c>
      <c r="I9" s="39"/>
      <c r="J9" s="39"/>
      <c r="K9" s="39"/>
      <c r="L9" s="39"/>
      <c r="M9" s="39"/>
      <c r="N9" s="39"/>
      <c r="O9" s="39"/>
      <c r="P9" s="39" t="s">
        <v>11</v>
      </c>
      <c r="Q9" s="39"/>
      <c r="R9" s="39"/>
      <c r="S9" s="39"/>
      <c r="T9" s="39"/>
      <c r="U9" s="39"/>
      <c r="V9" s="39"/>
      <c r="W9" s="39"/>
      <c r="X9" s="39" t="s">
        <v>31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6">
        <v>30</v>
      </c>
      <c r="AR9" s="46"/>
      <c r="AS9" s="46"/>
      <c r="AT9" s="46"/>
      <c r="AU9" s="46"/>
      <c r="AV9" s="32">
        <v>4</v>
      </c>
      <c r="AW9" s="32"/>
      <c r="AX9" s="32"/>
      <c r="AY9" s="32"/>
      <c r="AZ9" s="32">
        <v>72.599999999999994</v>
      </c>
      <c r="BA9" s="32"/>
      <c r="BB9" s="32"/>
      <c r="BC9" s="32"/>
      <c r="BD9" s="32"/>
      <c r="BE9" s="32"/>
      <c r="BF9" s="32"/>
      <c r="BG9" s="32">
        <v>2.4</v>
      </c>
      <c r="BH9" s="32"/>
      <c r="BI9" s="32"/>
      <c r="BJ9" s="32">
        <v>0.4</v>
      </c>
      <c r="BK9" s="32"/>
      <c r="BL9" s="32"/>
      <c r="BM9" s="32">
        <v>12</v>
      </c>
      <c r="BN9" s="32"/>
      <c r="BO9" s="32"/>
      <c r="BP9" s="32"/>
      <c r="BQ9" s="32"/>
      <c r="BT9" s="12"/>
    </row>
    <row r="10" spans="1:72" ht="15" customHeight="1" x14ac:dyDescent="0.25">
      <c r="A10" s="54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32">
        <f>SUM(AV5:AY9)</f>
        <v>95</v>
      </c>
      <c r="AW10" s="32"/>
      <c r="AX10" s="32"/>
      <c r="AY10" s="32"/>
      <c r="AZ10" s="32">
        <f>SUM(AZ5:BF9)</f>
        <v>616</v>
      </c>
      <c r="BA10" s="32"/>
      <c r="BB10" s="32"/>
      <c r="BC10" s="32"/>
      <c r="BD10" s="32"/>
      <c r="BE10" s="32"/>
      <c r="BF10" s="32"/>
      <c r="BG10" s="32">
        <f>BG5+BG6+BG7+BG8+BG9</f>
        <v>24.799999999999997</v>
      </c>
      <c r="BH10" s="32"/>
      <c r="BI10" s="32"/>
      <c r="BJ10" s="32">
        <f>SUM(BJ5:BL9)</f>
        <v>29.9</v>
      </c>
      <c r="BK10" s="32"/>
      <c r="BL10" s="32"/>
      <c r="BM10" s="32">
        <f>SUM(BM5:BQ9)</f>
        <v>57.099999999999994</v>
      </c>
      <c r="BN10" s="32"/>
      <c r="BO10" s="32"/>
      <c r="BP10" s="32"/>
      <c r="BQ10" s="32"/>
    </row>
    <row r="11" spans="1:72" ht="15" customHeight="1" x14ac:dyDescent="0.25">
      <c r="A11" s="60" t="s">
        <v>32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47" t="s">
        <v>1</v>
      </c>
      <c r="I12" s="47"/>
      <c r="J12" s="47"/>
      <c r="K12" s="6"/>
      <c r="L12" s="6"/>
      <c r="M12" s="6"/>
      <c r="N12" s="6"/>
      <c r="O12" s="6"/>
      <c r="P12" s="47" t="s">
        <v>2</v>
      </c>
      <c r="Q12" s="47"/>
      <c r="R12" s="6"/>
      <c r="S12" s="6"/>
      <c r="T12" s="6"/>
      <c r="U12" s="6"/>
      <c r="V12" s="6"/>
      <c r="W12" s="6"/>
      <c r="X12" s="36" t="s">
        <v>3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8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6" t="s">
        <v>9</v>
      </c>
      <c r="BN12" s="37"/>
      <c r="BO12" s="37"/>
      <c r="BP12" s="37"/>
      <c r="BQ12" s="38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9" t="s">
        <v>38</v>
      </c>
      <c r="I13" s="39"/>
      <c r="J13" s="39"/>
      <c r="K13" s="39"/>
      <c r="L13" s="39"/>
      <c r="M13" s="39"/>
      <c r="N13" s="39"/>
      <c r="O13" s="39"/>
      <c r="P13" s="39" t="s">
        <v>11</v>
      </c>
      <c r="Q13" s="39"/>
      <c r="R13" s="39"/>
      <c r="S13" s="39"/>
      <c r="T13" s="39"/>
      <c r="U13" s="39"/>
      <c r="V13" s="39"/>
      <c r="W13" s="39"/>
      <c r="X13" s="57" t="s">
        <v>45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9"/>
      <c r="AQ13" s="48">
        <v>30</v>
      </c>
      <c r="AR13" s="49"/>
      <c r="AS13" s="49"/>
      <c r="AT13" s="49"/>
      <c r="AU13" s="50"/>
      <c r="AV13" s="43">
        <v>6</v>
      </c>
      <c r="AW13" s="44"/>
      <c r="AX13" s="44"/>
      <c r="AY13" s="45"/>
      <c r="AZ13" s="43">
        <v>82.3</v>
      </c>
      <c r="BA13" s="44"/>
      <c r="BB13" s="44"/>
      <c r="BC13" s="44"/>
      <c r="BD13" s="44"/>
      <c r="BE13" s="44"/>
      <c r="BF13" s="45"/>
      <c r="BG13" s="43">
        <v>1.9</v>
      </c>
      <c r="BH13" s="44"/>
      <c r="BI13" s="45"/>
      <c r="BJ13" s="43">
        <v>1.9</v>
      </c>
      <c r="BK13" s="44"/>
      <c r="BL13" s="45"/>
      <c r="BM13" s="43">
        <v>14.4</v>
      </c>
      <c r="BN13" s="44"/>
      <c r="BO13" s="44"/>
      <c r="BP13" s="44"/>
      <c r="BQ13" s="45"/>
    </row>
    <row r="14" spans="1:72" ht="15" customHeight="1" x14ac:dyDescent="0.25">
      <c r="A14" s="78">
        <v>10</v>
      </c>
      <c r="B14" s="7"/>
      <c r="C14" s="7"/>
      <c r="D14" s="7"/>
      <c r="E14" s="7"/>
      <c r="F14" s="7"/>
      <c r="G14" s="7"/>
      <c r="H14" s="39" t="s">
        <v>15</v>
      </c>
      <c r="I14" s="39"/>
      <c r="J14" s="39"/>
      <c r="K14" s="39"/>
      <c r="L14" s="39"/>
      <c r="M14" s="39"/>
      <c r="N14" s="39"/>
      <c r="O14" s="39"/>
      <c r="P14" s="39" t="s">
        <v>28</v>
      </c>
      <c r="Q14" s="39"/>
      <c r="R14" s="39"/>
      <c r="S14" s="39"/>
      <c r="T14" s="39"/>
      <c r="U14" s="39"/>
      <c r="V14" s="39"/>
      <c r="W14" s="39"/>
      <c r="X14" s="39" t="s">
        <v>16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46" t="s">
        <v>34</v>
      </c>
      <c r="AR14" s="46"/>
      <c r="AS14" s="46"/>
      <c r="AT14" s="46"/>
      <c r="AU14" s="46"/>
      <c r="AV14" s="32">
        <v>4</v>
      </c>
      <c r="AW14" s="32"/>
      <c r="AX14" s="32"/>
      <c r="AY14" s="32"/>
      <c r="AZ14" s="32">
        <v>56</v>
      </c>
      <c r="BA14" s="32"/>
      <c r="BB14" s="32"/>
      <c r="BC14" s="32"/>
      <c r="BD14" s="32"/>
      <c r="BE14" s="32"/>
      <c r="BF14" s="32"/>
      <c r="BG14" s="32">
        <v>0.2</v>
      </c>
      <c r="BH14" s="32"/>
      <c r="BI14" s="32"/>
      <c r="BJ14" s="32">
        <v>0</v>
      </c>
      <c r="BK14" s="32"/>
      <c r="BL14" s="32"/>
      <c r="BM14" s="32">
        <v>14</v>
      </c>
      <c r="BN14" s="32"/>
      <c r="BO14" s="32"/>
      <c r="BP14" s="32"/>
      <c r="BQ14" s="32"/>
    </row>
    <row r="15" spans="1:72" ht="15" customHeight="1" x14ac:dyDescent="0.25">
      <c r="A15" s="78"/>
      <c r="B15" s="7"/>
      <c r="C15" s="7"/>
      <c r="D15" s="7"/>
      <c r="E15" s="7"/>
      <c r="F15" s="7"/>
      <c r="G15" s="7"/>
      <c r="H15" s="54" t="s">
        <v>12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32">
        <f>SUM(AV13:AY14)</f>
        <v>10</v>
      </c>
      <c r="AW15" s="32"/>
      <c r="AX15" s="32"/>
      <c r="AY15" s="32"/>
      <c r="AZ15" s="32">
        <f>SUM(AZ13:BF14)</f>
        <v>138.30000000000001</v>
      </c>
      <c r="BA15" s="32"/>
      <c r="BB15" s="32"/>
      <c r="BC15" s="32"/>
      <c r="BD15" s="32"/>
      <c r="BE15" s="32"/>
      <c r="BF15" s="32"/>
      <c r="BG15" s="32">
        <f>SUM(BG13:BI14)</f>
        <v>2.1</v>
      </c>
      <c r="BH15" s="32"/>
      <c r="BI15" s="32"/>
      <c r="BJ15" s="32">
        <f>SUM(BJ13:BL14)</f>
        <v>1.9</v>
      </c>
      <c r="BK15" s="32"/>
      <c r="BL15" s="32"/>
      <c r="BM15" s="32">
        <f>SUM(BM13:BQ14)</f>
        <v>28.4</v>
      </c>
      <c r="BN15" s="32"/>
      <c r="BO15" s="32"/>
      <c r="BP15" s="32"/>
      <c r="BQ15" s="32"/>
    </row>
    <row r="16" spans="1:72" ht="15" customHeight="1" x14ac:dyDescent="0.25">
      <c r="A16" s="60" t="s">
        <v>20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47" t="s">
        <v>1</v>
      </c>
      <c r="I17" s="47"/>
      <c r="J17" s="47"/>
      <c r="K17" s="6"/>
      <c r="L17" s="6"/>
      <c r="M17" s="6"/>
      <c r="N17" s="6"/>
      <c r="O17" s="6"/>
      <c r="P17" s="47" t="s">
        <v>2</v>
      </c>
      <c r="Q17" s="47"/>
      <c r="R17" s="6"/>
      <c r="S17" s="6"/>
      <c r="T17" s="6"/>
      <c r="U17" s="6"/>
      <c r="V17" s="6"/>
      <c r="W17" s="6"/>
      <c r="X17" s="36" t="s">
        <v>3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  <c r="AQ17" s="47" t="s">
        <v>4</v>
      </c>
      <c r="AR17" s="47"/>
      <c r="AS17" s="47"/>
      <c r="AT17" s="47"/>
      <c r="AU17" s="47"/>
      <c r="AV17" s="9" t="s">
        <v>5</v>
      </c>
      <c r="AW17" s="9"/>
      <c r="AX17" s="9"/>
      <c r="AY17" s="9"/>
      <c r="AZ17" s="47" t="s">
        <v>6</v>
      </c>
      <c r="BA17" s="47"/>
      <c r="BB17" s="47"/>
      <c r="BC17" s="47"/>
      <c r="BD17" s="47"/>
      <c r="BE17" s="47"/>
      <c r="BF17" s="47"/>
      <c r="BG17" s="6" t="s">
        <v>7</v>
      </c>
      <c r="BH17" s="6"/>
      <c r="BI17" s="6"/>
      <c r="BJ17" s="6" t="s">
        <v>8</v>
      </c>
      <c r="BK17" s="6"/>
      <c r="BL17" s="6"/>
      <c r="BM17" s="47" t="s">
        <v>9</v>
      </c>
      <c r="BN17" s="47"/>
      <c r="BO17" s="47"/>
      <c r="BP17" s="47"/>
      <c r="BQ17" s="47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9" t="s">
        <v>14</v>
      </c>
      <c r="I18" s="39"/>
      <c r="J18" s="39"/>
      <c r="K18" s="39"/>
      <c r="L18" s="39"/>
      <c r="M18" s="39"/>
      <c r="N18" s="39"/>
      <c r="O18" s="39"/>
      <c r="P18" s="39" t="s">
        <v>42</v>
      </c>
      <c r="Q18" s="39"/>
      <c r="R18" s="39"/>
      <c r="S18" s="39"/>
      <c r="T18" s="39"/>
      <c r="U18" s="39"/>
      <c r="V18" s="39"/>
      <c r="W18" s="39"/>
      <c r="X18" s="39" t="s">
        <v>39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51">
        <v>150</v>
      </c>
      <c r="AR18" s="52"/>
      <c r="AS18" s="52"/>
      <c r="AT18" s="52"/>
      <c r="AU18" s="53"/>
      <c r="AV18" s="32">
        <v>25</v>
      </c>
      <c r="AW18" s="32"/>
      <c r="AX18" s="32"/>
      <c r="AY18" s="32"/>
      <c r="AZ18" s="32">
        <v>175.2</v>
      </c>
      <c r="BA18" s="32"/>
      <c r="BB18" s="32"/>
      <c r="BC18" s="32"/>
      <c r="BD18" s="32"/>
      <c r="BE18" s="32"/>
      <c r="BF18" s="32"/>
      <c r="BG18" s="32">
        <v>3.3</v>
      </c>
      <c r="BH18" s="32"/>
      <c r="BI18" s="32"/>
      <c r="BJ18" s="32">
        <v>6</v>
      </c>
      <c r="BK18" s="32"/>
      <c r="BL18" s="32"/>
      <c r="BM18" s="32">
        <v>27</v>
      </c>
      <c r="BN18" s="32"/>
      <c r="BO18" s="32"/>
      <c r="BP18" s="32"/>
      <c r="BQ18" s="32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57" t="s">
        <v>21</v>
      </c>
      <c r="I19" s="58"/>
      <c r="J19" s="58"/>
      <c r="K19" s="58"/>
      <c r="L19" s="58"/>
      <c r="M19" s="58"/>
      <c r="N19" s="58"/>
      <c r="O19" s="59"/>
      <c r="P19" s="57" t="s">
        <v>43</v>
      </c>
      <c r="Q19" s="58"/>
      <c r="R19" s="58"/>
      <c r="S19" s="58"/>
      <c r="T19" s="58"/>
      <c r="U19" s="58"/>
      <c r="V19" s="58"/>
      <c r="W19" s="59"/>
      <c r="X19" s="57" t="s">
        <v>40</v>
      </c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48">
        <v>55</v>
      </c>
      <c r="AR19" s="49"/>
      <c r="AS19" s="49"/>
      <c r="AT19" s="49"/>
      <c r="AU19" s="50"/>
      <c r="AV19" s="43">
        <v>46</v>
      </c>
      <c r="AW19" s="44"/>
      <c r="AX19" s="44"/>
      <c r="AY19" s="45"/>
      <c r="AZ19" s="43">
        <v>241.2</v>
      </c>
      <c r="BA19" s="44"/>
      <c r="BB19" s="44"/>
      <c r="BC19" s="44"/>
      <c r="BD19" s="44"/>
      <c r="BE19" s="44"/>
      <c r="BF19" s="45"/>
      <c r="BG19" s="43">
        <v>18.2</v>
      </c>
      <c r="BH19" s="44"/>
      <c r="BI19" s="45"/>
      <c r="BJ19" s="43">
        <v>18.399999999999999</v>
      </c>
      <c r="BK19" s="44"/>
      <c r="BL19" s="45"/>
      <c r="BM19" s="43">
        <v>0.7</v>
      </c>
      <c r="BN19" s="44"/>
      <c r="BO19" s="44"/>
      <c r="BP19" s="44"/>
      <c r="BQ19" s="45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40" t="s">
        <v>22</v>
      </c>
      <c r="I20" s="41"/>
      <c r="J20" s="41"/>
      <c r="K20" s="42"/>
      <c r="L20" s="2"/>
      <c r="M20" s="2"/>
      <c r="N20" s="2"/>
      <c r="O20" s="2"/>
      <c r="P20" s="40" t="s">
        <v>53</v>
      </c>
      <c r="Q20" s="42"/>
      <c r="R20" s="2"/>
      <c r="S20" s="2"/>
      <c r="T20" s="2"/>
      <c r="U20" s="2"/>
      <c r="V20" s="2"/>
      <c r="W20" s="2"/>
      <c r="X20" s="40" t="s">
        <v>44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  <c r="AQ20" s="40">
        <v>50</v>
      </c>
      <c r="AR20" s="41"/>
      <c r="AS20" s="41"/>
      <c r="AT20" s="41"/>
      <c r="AU20" s="42"/>
      <c r="AV20" s="32">
        <v>15</v>
      </c>
      <c r="AW20" s="32"/>
      <c r="AX20" s="32"/>
      <c r="AY20" s="32"/>
      <c r="AZ20" s="32">
        <v>71</v>
      </c>
      <c r="BA20" s="32"/>
      <c r="BB20" s="32"/>
      <c r="BC20" s="32"/>
      <c r="BD20" s="32"/>
      <c r="BE20" s="32"/>
      <c r="BF20" s="32"/>
      <c r="BG20" s="32">
        <v>0.7</v>
      </c>
      <c r="BH20" s="32"/>
      <c r="BI20" s="32"/>
      <c r="BJ20" s="32">
        <v>5.0999999999999996</v>
      </c>
      <c r="BK20" s="32"/>
      <c r="BL20" s="32"/>
      <c r="BM20" s="32">
        <v>3.4</v>
      </c>
      <c r="BN20" s="32"/>
      <c r="BO20" s="32"/>
      <c r="BP20" s="32"/>
      <c r="BQ20" s="32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9" t="s">
        <v>15</v>
      </c>
      <c r="I21" s="39"/>
      <c r="J21" s="39"/>
      <c r="K21" s="39"/>
      <c r="L21" s="39"/>
      <c r="M21" s="39"/>
      <c r="N21" s="39"/>
      <c r="O21" s="39"/>
      <c r="P21" s="39" t="s">
        <v>46</v>
      </c>
      <c r="Q21" s="39"/>
      <c r="R21" s="39"/>
      <c r="S21" s="39"/>
      <c r="T21" s="39"/>
      <c r="U21" s="39"/>
      <c r="V21" s="39"/>
      <c r="W21" s="39"/>
      <c r="X21" s="39" t="s">
        <v>47</v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6">
        <v>200</v>
      </c>
      <c r="AR21" s="46"/>
      <c r="AS21" s="46"/>
      <c r="AT21" s="46"/>
      <c r="AU21" s="46"/>
      <c r="AV21" s="32">
        <v>20</v>
      </c>
      <c r="AW21" s="32"/>
      <c r="AX21" s="32"/>
      <c r="AY21" s="32"/>
      <c r="AZ21" s="32">
        <v>102.31</v>
      </c>
      <c r="BA21" s="32"/>
      <c r="BB21" s="32"/>
      <c r="BC21" s="32"/>
      <c r="BD21" s="32"/>
      <c r="BE21" s="32"/>
      <c r="BF21" s="32"/>
      <c r="BG21" s="32">
        <v>4</v>
      </c>
      <c r="BH21" s="32"/>
      <c r="BI21" s="32"/>
      <c r="BJ21" s="32">
        <v>3.17</v>
      </c>
      <c r="BK21" s="32"/>
      <c r="BL21" s="32"/>
      <c r="BM21" s="32">
        <v>14.12</v>
      </c>
      <c r="BN21" s="32"/>
      <c r="BO21" s="32"/>
      <c r="BP21" s="32"/>
      <c r="BQ21" s="32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39" t="s">
        <v>10</v>
      </c>
      <c r="I22" s="39"/>
      <c r="J22" s="39"/>
      <c r="K22" s="39"/>
      <c r="L22" s="39"/>
      <c r="M22" s="39"/>
      <c r="N22" s="39"/>
      <c r="O22" s="39"/>
      <c r="P22" s="39" t="s">
        <v>11</v>
      </c>
      <c r="Q22" s="39"/>
      <c r="R22" s="39"/>
      <c r="S22" s="39"/>
      <c r="T22" s="39"/>
      <c r="U22" s="39"/>
      <c r="V22" s="39"/>
      <c r="W22" s="39"/>
      <c r="X22" s="39" t="s">
        <v>31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46">
        <v>30</v>
      </c>
      <c r="AR22" s="46"/>
      <c r="AS22" s="46"/>
      <c r="AT22" s="46"/>
      <c r="AU22" s="46"/>
      <c r="AV22" s="32">
        <v>4</v>
      </c>
      <c r="AW22" s="32"/>
      <c r="AX22" s="32"/>
      <c r="AY22" s="32"/>
      <c r="AZ22" s="32">
        <v>72.599999999999994</v>
      </c>
      <c r="BA22" s="32"/>
      <c r="BB22" s="32"/>
      <c r="BC22" s="32"/>
      <c r="BD22" s="32"/>
      <c r="BE22" s="32"/>
      <c r="BF22" s="32"/>
      <c r="BG22" s="32">
        <v>2.4</v>
      </c>
      <c r="BH22" s="32"/>
      <c r="BI22" s="32"/>
      <c r="BJ22" s="32">
        <v>0.4</v>
      </c>
      <c r="BK22" s="32"/>
      <c r="BL22" s="32"/>
      <c r="BM22" s="32">
        <v>12</v>
      </c>
      <c r="BN22" s="32"/>
      <c r="BO22" s="32"/>
      <c r="BP22" s="32"/>
      <c r="BQ22" s="32"/>
    </row>
    <row r="23" spans="1:69" ht="15" customHeight="1" x14ac:dyDescent="0.25">
      <c r="A23" s="54" t="s">
        <v>12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32">
        <f>SUM(AV18:AY22)</f>
        <v>110</v>
      </c>
      <c r="AW23" s="32"/>
      <c r="AX23" s="32"/>
      <c r="AY23" s="32"/>
      <c r="AZ23" s="32">
        <f>SUM(AZ18:BF22)</f>
        <v>662.31000000000006</v>
      </c>
      <c r="BA23" s="32"/>
      <c r="BB23" s="32"/>
      <c r="BC23" s="32"/>
      <c r="BD23" s="32"/>
      <c r="BE23" s="32"/>
      <c r="BF23" s="32"/>
      <c r="BG23" s="32">
        <f>SUM(BG18:BI22)</f>
        <v>28.599999999999998</v>
      </c>
      <c r="BH23" s="32"/>
      <c r="BI23" s="32"/>
      <c r="BJ23" s="32">
        <f>SUM(BJ18:BL22)</f>
        <v>33.07</v>
      </c>
      <c r="BK23" s="32"/>
      <c r="BL23" s="32"/>
      <c r="BM23" s="32">
        <f>SUM(BM18:BQ22)</f>
        <v>57.22</v>
      </c>
      <c r="BN23" s="32"/>
      <c r="BO23" s="32"/>
      <c r="BP23" s="32"/>
      <c r="BQ23" s="32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</row>
    <row r="36" spans="1:69" ht="15" customHeight="1" x14ac:dyDescent="0.25">
      <c r="A36" s="47" t="s">
        <v>0</v>
      </c>
      <c r="B36" s="47"/>
      <c r="C36" s="47"/>
      <c r="D36" s="47"/>
      <c r="E36" s="47"/>
      <c r="F36" s="47"/>
      <c r="G36" s="47"/>
      <c r="H36" s="47" t="s">
        <v>1</v>
      </c>
      <c r="I36" s="47"/>
      <c r="J36" s="47"/>
      <c r="K36" s="47"/>
      <c r="L36" s="47"/>
      <c r="M36" s="47"/>
      <c r="N36" s="47"/>
      <c r="O36" s="47"/>
      <c r="P36" s="47" t="s">
        <v>2</v>
      </c>
      <c r="Q36" s="47"/>
      <c r="R36" s="47"/>
      <c r="S36" s="47"/>
      <c r="T36" s="47"/>
      <c r="U36" s="47"/>
      <c r="V36" s="47"/>
      <c r="W36" s="47"/>
      <c r="X36" s="47" t="s">
        <v>3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 t="s">
        <v>4</v>
      </c>
      <c r="AR36" s="47"/>
      <c r="AS36" s="47"/>
      <c r="AT36" s="47"/>
      <c r="AU36" s="47"/>
      <c r="AV36" s="47" t="s">
        <v>5</v>
      </c>
      <c r="AW36" s="47"/>
      <c r="AX36" s="47"/>
      <c r="AY36" s="47"/>
      <c r="AZ36" s="47" t="s">
        <v>6</v>
      </c>
      <c r="BA36" s="47"/>
      <c r="BB36" s="47"/>
      <c r="BC36" s="47"/>
      <c r="BD36" s="47"/>
      <c r="BE36" s="47"/>
      <c r="BF36" s="47"/>
      <c r="BG36" s="47" t="s">
        <v>7</v>
      </c>
      <c r="BH36" s="47"/>
      <c r="BI36" s="47"/>
      <c r="BJ36" s="47" t="s">
        <v>8</v>
      </c>
      <c r="BK36" s="47"/>
      <c r="BL36" s="47"/>
      <c r="BM36" s="47" t="s">
        <v>9</v>
      </c>
      <c r="BN36" s="47"/>
      <c r="BO36" s="47"/>
      <c r="BP36" s="47"/>
      <c r="BQ36" s="47"/>
    </row>
    <row r="37" spans="1:69" ht="15" customHeight="1" x14ac:dyDescent="0.25">
      <c r="A37" s="66" t="s">
        <v>25</v>
      </c>
      <c r="B37" s="10"/>
      <c r="C37" s="10"/>
      <c r="D37" s="10"/>
      <c r="E37" s="10"/>
      <c r="F37" s="10"/>
      <c r="G37" s="10"/>
      <c r="H37" s="60" t="s">
        <v>19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69" ht="15" customHeight="1" x14ac:dyDescent="0.25">
      <c r="A38" s="67"/>
      <c r="B38" s="7"/>
      <c r="C38" s="7"/>
      <c r="D38" s="7"/>
      <c r="E38" s="7"/>
      <c r="F38" s="7"/>
      <c r="G38" s="7"/>
      <c r="H38" s="39" t="s">
        <v>38</v>
      </c>
      <c r="I38" s="39"/>
      <c r="J38" s="39"/>
      <c r="K38" s="39"/>
      <c r="L38" s="39"/>
      <c r="M38" s="39"/>
      <c r="N38" s="39"/>
      <c r="O38" s="39"/>
      <c r="P38" s="39" t="s">
        <v>11</v>
      </c>
      <c r="Q38" s="39"/>
      <c r="R38" s="39"/>
      <c r="S38" s="39"/>
      <c r="T38" s="39"/>
      <c r="U38" s="39"/>
      <c r="V38" s="39"/>
      <c r="W38" s="39"/>
      <c r="X38" s="57" t="s">
        <v>45</v>
      </c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9"/>
      <c r="AQ38" s="48">
        <v>30</v>
      </c>
      <c r="AR38" s="49"/>
      <c r="AS38" s="49"/>
      <c r="AT38" s="49"/>
      <c r="AU38" s="50"/>
      <c r="AV38" s="43">
        <v>6</v>
      </c>
      <c r="AW38" s="44"/>
      <c r="AX38" s="44"/>
      <c r="AY38" s="45"/>
      <c r="AZ38" s="43">
        <v>82.3</v>
      </c>
      <c r="BA38" s="44"/>
      <c r="BB38" s="44"/>
      <c r="BC38" s="44"/>
      <c r="BD38" s="44"/>
      <c r="BE38" s="44"/>
      <c r="BF38" s="45"/>
      <c r="BG38" s="43">
        <v>1.9</v>
      </c>
      <c r="BH38" s="44"/>
      <c r="BI38" s="45"/>
      <c r="BJ38" s="43">
        <v>1.9</v>
      </c>
      <c r="BK38" s="44"/>
      <c r="BL38" s="45"/>
      <c r="BM38" s="43">
        <v>14.4</v>
      </c>
      <c r="BN38" s="44"/>
      <c r="BO38" s="44"/>
      <c r="BP38" s="44"/>
      <c r="BQ38" s="45"/>
    </row>
    <row r="39" spans="1:69" ht="15" customHeight="1" x14ac:dyDescent="0.25">
      <c r="A39" s="67"/>
      <c r="B39" s="7"/>
      <c r="C39" s="7"/>
      <c r="D39" s="7"/>
      <c r="E39" s="7"/>
      <c r="F39" s="7"/>
      <c r="G39" s="7"/>
      <c r="H39" s="39" t="s">
        <v>15</v>
      </c>
      <c r="I39" s="39"/>
      <c r="J39" s="39"/>
      <c r="K39" s="39"/>
      <c r="L39" s="39"/>
      <c r="M39" s="39"/>
      <c r="N39" s="39"/>
      <c r="O39" s="39"/>
      <c r="P39" s="39" t="s">
        <v>28</v>
      </c>
      <c r="Q39" s="39"/>
      <c r="R39" s="39"/>
      <c r="S39" s="39"/>
      <c r="T39" s="39"/>
      <c r="U39" s="39"/>
      <c r="V39" s="39"/>
      <c r="W39" s="39"/>
      <c r="X39" s="39" t="s">
        <v>16</v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46" t="s">
        <v>34</v>
      </c>
      <c r="AR39" s="46"/>
      <c r="AS39" s="46"/>
      <c r="AT39" s="46"/>
      <c r="AU39" s="46"/>
      <c r="AV39" s="32">
        <v>4</v>
      </c>
      <c r="AW39" s="32"/>
      <c r="AX39" s="32"/>
      <c r="AY39" s="32"/>
      <c r="AZ39" s="32">
        <v>56</v>
      </c>
      <c r="BA39" s="32"/>
      <c r="BB39" s="32"/>
      <c r="BC39" s="32"/>
      <c r="BD39" s="32"/>
      <c r="BE39" s="32"/>
      <c r="BF39" s="32"/>
      <c r="BG39" s="32">
        <v>0.2</v>
      </c>
      <c r="BH39" s="32"/>
      <c r="BI39" s="32"/>
      <c r="BJ39" s="32">
        <v>0</v>
      </c>
      <c r="BK39" s="32"/>
      <c r="BL39" s="32"/>
      <c r="BM39" s="32">
        <v>14</v>
      </c>
      <c r="BN39" s="32"/>
      <c r="BO39" s="32"/>
      <c r="BP39" s="32"/>
      <c r="BQ39" s="32"/>
    </row>
    <row r="40" spans="1:69" ht="15" customHeight="1" x14ac:dyDescent="0.25">
      <c r="A40" s="68"/>
      <c r="B40" s="7"/>
      <c r="C40" s="7"/>
      <c r="D40" s="7"/>
      <c r="E40" s="7"/>
      <c r="F40" s="7"/>
      <c r="G40" s="7"/>
      <c r="H40" s="54" t="s">
        <v>12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32">
        <f>SUM(AV38:AY39)</f>
        <v>10</v>
      </c>
      <c r="AW40" s="32"/>
      <c r="AX40" s="32"/>
      <c r="AY40" s="32"/>
      <c r="AZ40" s="32">
        <f>SUM(AZ38:BF39)</f>
        <v>138.30000000000001</v>
      </c>
      <c r="BA40" s="32"/>
      <c r="BB40" s="32"/>
      <c r="BC40" s="32"/>
      <c r="BD40" s="32"/>
      <c r="BE40" s="32"/>
      <c r="BF40" s="32"/>
      <c r="BG40" s="32">
        <f>SUM(BG38:BI39)</f>
        <v>2.1</v>
      </c>
      <c r="BH40" s="32"/>
      <c r="BI40" s="32"/>
      <c r="BJ40" s="32">
        <f>SUM(BJ38:BL39)</f>
        <v>1.9</v>
      </c>
      <c r="BK40" s="32"/>
      <c r="BL40" s="32"/>
      <c r="BM40" s="32">
        <f>SUM(BM38:BQ39)</f>
        <v>28.4</v>
      </c>
      <c r="BN40" s="32"/>
      <c r="BO40" s="32"/>
      <c r="BP40" s="32"/>
      <c r="BQ40" s="32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69" t="s">
        <v>33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71" t="s">
        <v>13</v>
      </c>
      <c r="I42" s="72"/>
      <c r="J42" s="72"/>
      <c r="K42" s="72"/>
      <c r="L42" s="72"/>
      <c r="M42" s="72"/>
      <c r="N42" s="72"/>
      <c r="O42" s="73"/>
      <c r="P42" s="71" t="s">
        <v>56</v>
      </c>
      <c r="Q42" s="72"/>
      <c r="R42" s="72"/>
      <c r="S42" s="72"/>
      <c r="T42" s="72"/>
      <c r="U42" s="72"/>
      <c r="V42" s="72"/>
      <c r="W42" s="73"/>
      <c r="X42" s="71" t="s">
        <v>48</v>
      </c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3"/>
      <c r="AQ42" s="51">
        <v>250</v>
      </c>
      <c r="AR42" s="52"/>
      <c r="AS42" s="52"/>
      <c r="AT42" s="52"/>
      <c r="AU42" s="53"/>
      <c r="AV42" s="61">
        <v>30</v>
      </c>
      <c r="AW42" s="62"/>
      <c r="AX42" s="62"/>
      <c r="AY42" s="63"/>
      <c r="AZ42" s="61">
        <v>124.5</v>
      </c>
      <c r="BA42" s="62"/>
      <c r="BB42" s="62"/>
      <c r="BC42" s="62"/>
      <c r="BD42" s="62"/>
      <c r="BE42" s="62"/>
      <c r="BF42" s="63"/>
      <c r="BG42" s="61">
        <v>2.1</v>
      </c>
      <c r="BH42" s="62"/>
      <c r="BI42" s="63"/>
      <c r="BJ42" s="61">
        <v>5.7</v>
      </c>
      <c r="BK42" s="62"/>
      <c r="BL42" s="63"/>
      <c r="BM42" s="61">
        <v>17.100000000000001</v>
      </c>
      <c r="BN42" s="62"/>
      <c r="BO42" s="62"/>
      <c r="BP42" s="62"/>
      <c r="BQ42" s="63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39" t="s">
        <v>14</v>
      </c>
      <c r="I43" s="39"/>
      <c r="J43" s="39"/>
      <c r="K43" s="39"/>
      <c r="L43" s="39"/>
      <c r="M43" s="39"/>
      <c r="N43" s="39"/>
      <c r="O43" s="39"/>
      <c r="P43" s="39" t="s">
        <v>54</v>
      </c>
      <c r="Q43" s="39"/>
      <c r="R43" s="39"/>
      <c r="S43" s="39"/>
      <c r="T43" s="39"/>
      <c r="U43" s="39"/>
      <c r="V43" s="39"/>
      <c r="W43" s="39"/>
      <c r="X43" s="39" t="s">
        <v>49</v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51">
        <v>120</v>
      </c>
      <c r="AR43" s="52"/>
      <c r="AS43" s="52"/>
      <c r="AT43" s="52"/>
      <c r="AU43" s="53"/>
      <c r="AV43" s="32">
        <v>20</v>
      </c>
      <c r="AW43" s="32"/>
      <c r="AX43" s="32"/>
      <c r="AY43" s="32"/>
      <c r="AZ43" s="32">
        <v>98.16</v>
      </c>
      <c r="BA43" s="32"/>
      <c r="BB43" s="32"/>
      <c r="BC43" s="32"/>
      <c r="BD43" s="32"/>
      <c r="BE43" s="32"/>
      <c r="BF43" s="32"/>
      <c r="BG43" s="32">
        <v>4</v>
      </c>
      <c r="BH43" s="32"/>
      <c r="BI43" s="32"/>
      <c r="BJ43" s="32">
        <v>1.2</v>
      </c>
      <c r="BK43" s="32"/>
      <c r="BL43" s="32"/>
      <c r="BM43" s="32">
        <v>17.84</v>
      </c>
      <c r="BN43" s="32"/>
      <c r="BO43" s="32"/>
      <c r="BP43" s="32"/>
      <c r="BQ43" s="32"/>
    </row>
    <row r="44" spans="1:69" ht="15" customHeight="1" x14ac:dyDescent="0.25">
      <c r="A44" s="31"/>
      <c r="B44" s="30"/>
      <c r="C44" s="30"/>
      <c r="D44" s="30"/>
      <c r="E44" s="30"/>
      <c r="F44" s="30"/>
      <c r="G44" s="30"/>
      <c r="H44" s="57" t="s">
        <v>21</v>
      </c>
      <c r="I44" s="58"/>
      <c r="J44" s="58"/>
      <c r="K44" s="58"/>
      <c r="L44" s="58"/>
      <c r="M44" s="58"/>
      <c r="N44" s="58"/>
      <c r="O44" s="59"/>
      <c r="P44" s="57" t="s">
        <v>57</v>
      </c>
      <c r="Q44" s="58"/>
      <c r="R44" s="58"/>
      <c r="S44" s="58"/>
      <c r="T44" s="58"/>
      <c r="U44" s="58"/>
      <c r="V44" s="58"/>
      <c r="W44" s="59"/>
      <c r="X44" s="57" t="s">
        <v>50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9"/>
      <c r="AQ44" s="48">
        <v>100</v>
      </c>
      <c r="AR44" s="49"/>
      <c r="AS44" s="49"/>
      <c r="AT44" s="49"/>
      <c r="AU44" s="50"/>
      <c r="AV44" s="43">
        <v>66</v>
      </c>
      <c r="AW44" s="44"/>
      <c r="AX44" s="44"/>
      <c r="AY44" s="45"/>
      <c r="AZ44" s="43">
        <v>270.02999999999997</v>
      </c>
      <c r="BA44" s="44"/>
      <c r="BB44" s="44"/>
      <c r="BC44" s="44"/>
      <c r="BD44" s="44"/>
      <c r="BE44" s="44"/>
      <c r="BF44" s="45"/>
      <c r="BG44" s="43">
        <v>15</v>
      </c>
      <c r="BH44" s="44"/>
      <c r="BI44" s="45"/>
      <c r="BJ44" s="43">
        <v>16.670000000000002</v>
      </c>
      <c r="BK44" s="44"/>
      <c r="BL44" s="45"/>
      <c r="BM44" s="43">
        <v>15</v>
      </c>
      <c r="BN44" s="44"/>
      <c r="BO44" s="44"/>
      <c r="BP44" s="44"/>
      <c r="BQ44" s="45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33" t="s">
        <v>15</v>
      </c>
      <c r="I45" s="34"/>
      <c r="J45" s="35"/>
      <c r="K45" s="27"/>
      <c r="L45" s="27"/>
      <c r="M45" s="27"/>
      <c r="N45" s="27"/>
      <c r="O45" s="27"/>
      <c r="P45" s="33" t="s">
        <v>55</v>
      </c>
      <c r="Q45" s="35"/>
      <c r="R45" s="27"/>
      <c r="S45" s="27"/>
      <c r="T45" s="27"/>
      <c r="U45" s="27"/>
      <c r="V45" s="27"/>
      <c r="W45" s="27"/>
      <c r="X45" s="57" t="s">
        <v>51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9"/>
      <c r="AQ45" s="29" t="s">
        <v>52</v>
      </c>
      <c r="AR45" s="29"/>
      <c r="AS45" s="29"/>
      <c r="AT45" s="29"/>
      <c r="AU45" s="29"/>
      <c r="AV45" s="28">
        <v>10</v>
      </c>
      <c r="AW45" s="28"/>
      <c r="AX45" s="28"/>
      <c r="AY45" s="28"/>
      <c r="AZ45" s="28">
        <v>60</v>
      </c>
      <c r="BA45" s="28"/>
      <c r="BB45" s="28"/>
      <c r="BC45" s="28"/>
      <c r="BD45" s="28"/>
      <c r="BE45" s="28"/>
      <c r="BF45" s="28"/>
      <c r="BG45" s="28">
        <v>0.3</v>
      </c>
      <c r="BH45" s="28"/>
      <c r="BI45" s="28"/>
      <c r="BJ45" s="28">
        <v>0</v>
      </c>
      <c r="BK45" s="28"/>
      <c r="BL45" s="28"/>
      <c r="BM45" s="43">
        <v>15.2</v>
      </c>
      <c r="BN45" s="44"/>
      <c r="BO45" s="44"/>
      <c r="BP45" s="44"/>
      <c r="BQ45" s="45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9" t="s">
        <v>10</v>
      </c>
      <c r="I46" s="39"/>
      <c r="J46" s="39"/>
      <c r="K46" s="39"/>
      <c r="L46" s="39"/>
      <c r="M46" s="39"/>
      <c r="N46" s="39"/>
      <c r="O46" s="39"/>
      <c r="P46" s="39" t="s">
        <v>11</v>
      </c>
      <c r="Q46" s="39"/>
      <c r="R46" s="39"/>
      <c r="S46" s="39"/>
      <c r="T46" s="39"/>
      <c r="U46" s="39"/>
      <c r="V46" s="39"/>
      <c r="W46" s="39"/>
      <c r="X46" s="39" t="s">
        <v>31</v>
      </c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6">
        <v>30</v>
      </c>
      <c r="AR46" s="46"/>
      <c r="AS46" s="46"/>
      <c r="AT46" s="46"/>
      <c r="AU46" s="46"/>
      <c r="AV46" s="32">
        <v>4</v>
      </c>
      <c r="AW46" s="32"/>
      <c r="AX46" s="32"/>
      <c r="AY46" s="32"/>
      <c r="AZ46" s="32">
        <v>72.599999999999994</v>
      </c>
      <c r="BA46" s="32"/>
      <c r="BB46" s="32"/>
      <c r="BC46" s="32"/>
      <c r="BD46" s="32"/>
      <c r="BE46" s="32"/>
      <c r="BF46" s="32"/>
      <c r="BG46" s="32">
        <v>2.4</v>
      </c>
      <c r="BH46" s="32"/>
      <c r="BI46" s="32"/>
      <c r="BJ46" s="32">
        <v>0.4</v>
      </c>
      <c r="BK46" s="32"/>
      <c r="BL46" s="32"/>
      <c r="BM46" s="32">
        <v>12</v>
      </c>
      <c r="BN46" s="32"/>
      <c r="BO46" s="32"/>
      <c r="BP46" s="32"/>
      <c r="BQ46" s="32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6"/>
      <c r="AR47" s="46"/>
      <c r="AS47" s="46"/>
      <c r="AT47" s="46"/>
      <c r="AU47" s="4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</row>
    <row r="48" spans="1:69" x14ac:dyDescent="0.25">
      <c r="A48" s="8"/>
      <c r="B48" s="8"/>
      <c r="C48" s="8"/>
      <c r="D48" s="8"/>
      <c r="E48" s="8"/>
      <c r="F48" s="8"/>
      <c r="G48" s="8"/>
      <c r="H48" s="54" t="s">
        <v>12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32">
        <f>SUM(AV42:AY47)</f>
        <v>130</v>
      </c>
      <c r="AW48" s="32"/>
      <c r="AX48" s="32"/>
      <c r="AY48" s="32"/>
      <c r="AZ48" s="32">
        <f>SUM(AZ42:BF47)</f>
        <v>625.29</v>
      </c>
      <c r="BA48" s="32"/>
      <c r="BB48" s="32"/>
      <c r="BC48" s="32"/>
      <c r="BD48" s="32"/>
      <c r="BE48" s="32"/>
      <c r="BF48" s="32"/>
      <c r="BG48" s="32">
        <f>SUM(BG42:BI47)</f>
        <v>23.8</v>
      </c>
      <c r="BH48" s="32"/>
      <c r="BI48" s="32"/>
      <c r="BJ48" s="32">
        <f>SUM(BJ42:BL47)</f>
        <v>23.97</v>
      </c>
      <c r="BK48" s="32"/>
      <c r="BL48" s="32"/>
      <c r="BM48" s="32">
        <f>SUM(BM42:BQ47)</f>
        <v>77.14</v>
      </c>
      <c r="BN48" s="32"/>
      <c r="BO48" s="32"/>
      <c r="BP48" s="32"/>
      <c r="BQ48" s="32"/>
    </row>
    <row r="49" spans="1:69" ht="15" customHeight="1" x14ac:dyDescent="0.25">
      <c r="A49" s="47" t="s">
        <v>0</v>
      </c>
      <c r="B49" s="47"/>
      <c r="C49" s="47"/>
      <c r="D49" s="47"/>
      <c r="E49" s="47"/>
      <c r="F49" s="47"/>
      <c r="G49" s="47"/>
      <c r="H49" s="47" t="s">
        <v>1</v>
      </c>
      <c r="I49" s="47"/>
      <c r="J49" s="47"/>
      <c r="K49" s="47"/>
      <c r="L49" s="47"/>
      <c r="M49" s="47"/>
      <c r="N49" s="47"/>
      <c r="O49" s="47"/>
      <c r="P49" s="47" t="s">
        <v>2</v>
      </c>
      <c r="Q49" s="47"/>
      <c r="R49" s="47"/>
      <c r="S49" s="47"/>
      <c r="T49" s="47"/>
      <c r="U49" s="47"/>
      <c r="V49" s="47"/>
      <c r="W49" s="47"/>
      <c r="X49" s="47" t="s">
        <v>3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 t="s">
        <v>4</v>
      </c>
      <c r="AR49" s="47"/>
      <c r="AS49" s="47"/>
      <c r="AT49" s="47"/>
      <c r="AU49" s="47"/>
      <c r="AV49" s="47" t="s">
        <v>5</v>
      </c>
      <c r="AW49" s="47"/>
      <c r="AX49" s="47"/>
      <c r="AY49" s="47"/>
      <c r="AZ49" s="47" t="s">
        <v>6</v>
      </c>
      <c r="BA49" s="47"/>
      <c r="BB49" s="47"/>
      <c r="BC49" s="47"/>
      <c r="BD49" s="47"/>
      <c r="BE49" s="47"/>
      <c r="BF49" s="47"/>
      <c r="BG49" s="47" t="s">
        <v>7</v>
      </c>
      <c r="BH49" s="47"/>
      <c r="BI49" s="47"/>
      <c r="BJ49" s="47" t="s">
        <v>8</v>
      </c>
      <c r="BK49" s="47"/>
      <c r="BL49" s="47"/>
      <c r="BM49" s="47" t="s">
        <v>9</v>
      </c>
      <c r="BN49" s="47"/>
      <c r="BO49" s="47"/>
      <c r="BP49" s="47"/>
      <c r="BQ49" s="47"/>
    </row>
    <row r="50" spans="1:69" ht="15" customHeight="1" x14ac:dyDescent="0.25">
      <c r="A50" s="64" t="s">
        <v>24</v>
      </c>
      <c r="B50" s="64"/>
      <c r="C50" s="64"/>
      <c r="D50" s="64"/>
      <c r="E50" s="64"/>
      <c r="F50" s="64"/>
      <c r="G50" s="64"/>
      <c r="H50" s="39" t="s">
        <v>35</v>
      </c>
      <c r="I50" s="39"/>
      <c r="J50" s="39"/>
      <c r="K50" s="39"/>
      <c r="L50" s="39"/>
      <c r="M50" s="39"/>
      <c r="N50" s="39"/>
      <c r="O50" s="39"/>
      <c r="P50" s="39" t="s">
        <v>36</v>
      </c>
      <c r="Q50" s="39"/>
      <c r="R50" s="39"/>
      <c r="S50" s="39"/>
      <c r="T50" s="39"/>
      <c r="U50" s="39"/>
      <c r="V50" s="39"/>
      <c r="W50" s="39"/>
      <c r="X50" s="57" t="s">
        <v>41</v>
      </c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9"/>
      <c r="AQ50" s="48">
        <v>150</v>
      </c>
      <c r="AR50" s="49"/>
      <c r="AS50" s="49"/>
      <c r="AT50" s="49"/>
      <c r="AU50" s="50"/>
      <c r="AV50" s="43">
        <v>18</v>
      </c>
      <c r="AW50" s="44"/>
      <c r="AX50" s="44"/>
      <c r="AY50" s="45"/>
      <c r="AZ50" s="43">
        <v>166.2</v>
      </c>
      <c r="BA50" s="44"/>
      <c r="BB50" s="44"/>
      <c r="BC50" s="44"/>
      <c r="BD50" s="44"/>
      <c r="BE50" s="44"/>
      <c r="BF50" s="45"/>
      <c r="BG50" s="43">
        <v>4.2</v>
      </c>
      <c r="BH50" s="44"/>
      <c r="BI50" s="45"/>
      <c r="BJ50" s="43">
        <v>7.8</v>
      </c>
      <c r="BK50" s="44"/>
      <c r="BL50" s="45"/>
      <c r="BM50" s="43">
        <v>19.8</v>
      </c>
      <c r="BN50" s="44"/>
      <c r="BO50" s="44"/>
      <c r="BP50" s="44"/>
      <c r="BQ50" s="45"/>
    </row>
    <row r="51" spans="1:69" ht="15" customHeight="1" x14ac:dyDescent="0.25">
      <c r="A51" s="64"/>
      <c r="B51" s="64"/>
      <c r="C51" s="64"/>
      <c r="D51" s="64"/>
      <c r="E51" s="64"/>
      <c r="F51" s="64"/>
      <c r="G51" s="64"/>
      <c r="H51" s="39" t="s">
        <v>10</v>
      </c>
      <c r="I51" s="39"/>
      <c r="J51" s="39"/>
      <c r="K51" s="39"/>
      <c r="L51" s="39"/>
      <c r="M51" s="39"/>
      <c r="N51" s="39"/>
      <c r="O51" s="39"/>
      <c r="P51" s="39" t="s">
        <v>11</v>
      </c>
      <c r="Q51" s="39"/>
      <c r="R51" s="39"/>
      <c r="S51" s="39"/>
      <c r="T51" s="39"/>
      <c r="U51" s="39"/>
      <c r="V51" s="39"/>
      <c r="W51" s="39"/>
      <c r="X51" s="39" t="s">
        <v>31</v>
      </c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46">
        <v>20</v>
      </c>
      <c r="AR51" s="46"/>
      <c r="AS51" s="46"/>
      <c r="AT51" s="46"/>
      <c r="AU51" s="46"/>
      <c r="AV51" s="32">
        <v>3</v>
      </c>
      <c r="AW51" s="32"/>
      <c r="AX51" s="32"/>
      <c r="AY51" s="32"/>
      <c r="AZ51" s="32">
        <v>40.65</v>
      </c>
      <c r="BA51" s="32"/>
      <c r="BB51" s="32"/>
      <c r="BC51" s="32"/>
      <c r="BD51" s="32"/>
      <c r="BE51" s="32"/>
      <c r="BF51" s="32"/>
      <c r="BG51" s="32">
        <v>1.6</v>
      </c>
      <c r="BH51" s="32"/>
      <c r="BI51" s="32"/>
      <c r="BJ51" s="32">
        <v>0.25</v>
      </c>
      <c r="BK51" s="32"/>
      <c r="BL51" s="32"/>
      <c r="BM51" s="32">
        <v>8</v>
      </c>
      <c r="BN51" s="32"/>
      <c r="BO51" s="32"/>
      <c r="BP51" s="32"/>
      <c r="BQ51" s="32"/>
    </row>
    <row r="52" spans="1:69" ht="15" customHeight="1" x14ac:dyDescent="0.25">
      <c r="A52" s="64"/>
      <c r="B52" s="64"/>
      <c r="C52" s="64"/>
      <c r="D52" s="64"/>
      <c r="E52" s="64"/>
      <c r="F52" s="64"/>
      <c r="G52" s="64"/>
      <c r="H52" s="39" t="s">
        <v>15</v>
      </c>
      <c r="I52" s="39"/>
      <c r="J52" s="39"/>
      <c r="K52" s="39"/>
      <c r="L52" s="39"/>
      <c r="M52" s="39"/>
      <c r="N52" s="39"/>
      <c r="O52" s="39"/>
      <c r="P52" s="39" t="s">
        <v>28</v>
      </c>
      <c r="Q52" s="39"/>
      <c r="R52" s="39"/>
      <c r="S52" s="39"/>
      <c r="T52" s="39"/>
      <c r="U52" s="39"/>
      <c r="V52" s="39"/>
      <c r="W52" s="39"/>
      <c r="X52" s="39" t="s">
        <v>16</v>
      </c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46" t="s">
        <v>34</v>
      </c>
      <c r="AR52" s="46"/>
      <c r="AS52" s="46"/>
      <c r="AT52" s="46"/>
      <c r="AU52" s="46"/>
      <c r="AV52" s="32">
        <v>4</v>
      </c>
      <c r="AW52" s="32"/>
      <c r="AX52" s="32"/>
      <c r="AY52" s="32"/>
      <c r="AZ52" s="32">
        <v>58</v>
      </c>
      <c r="BA52" s="32"/>
      <c r="BB52" s="32"/>
      <c r="BC52" s="32"/>
      <c r="BD52" s="32"/>
      <c r="BE52" s="32"/>
      <c r="BF52" s="32"/>
      <c r="BG52" s="32">
        <v>0.2</v>
      </c>
      <c r="BH52" s="32"/>
      <c r="BI52" s="32"/>
      <c r="BJ52" s="32">
        <v>0</v>
      </c>
      <c r="BK52" s="32"/>
      <c r="BL52" s="32"/>
      <c r="BM52" s="32">
        <v>15</v>
      </c>
      <c r="BN52" s="32"/>
      <c r="BO52" s="32"/>
      <c r="BP52" s="32"/>
      <c r="BQ52" s="32"/>
    </row>
    <row r="53" spans="1:69" x14ac:dyDescent="0.25">
      <c r="A53" s="64"/>
      <c r="B53" s="64"/>
      <c r="C53" s="64"/>
      <c r="D53" s="64"/>
      <c r="E53" s="64"/>
      <c r="F53" s="64"/>
      <c r="G53" s="64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46"/>
      <c r="AR53" s="46"/>
      <c r="AS53" s="46"/>
      <c r="AT53" s="46"/>
      <c r="AU53" s="46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5">
      <c r="A54" s="64"/>
      <c r="B54" s="64"/>
      <c r="C54" s="64"/>
      <c r="D54" s="64"/>
      <c r="E54" s="64"/>
      <c r="F54" s="64"/>
      <c r="G54" s="64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65"/>
      <c r="AR54" s="65"/>
      <c r="AS54" s="65"/>
      <c r="AT54" s="65"/>
      <c r="AU54" s="65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5">
      <c r="A55" s="54" t="s">
        <v>12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32">
        <f>SUM(AV50:AY54)</f>
        <v>25</v>
      </c>
      <c r="AW55" s="32"/>
      <c r="AX55" s="32"/>
      <c r="AY55" s="32"/>
      <c r="AZ55" s="32">
        <f>SUM(AZ50:BF54)</f>
        <v>264.85000000000002</v>
      </c>
      <c r="BA55" s="32"/>
      <c r="BB55" s="32"/>
      <c r="BC55" s="32"/>
      <c r="BD55" s="32"/>
      <c r="BE55" s="32"/>
      <c r="BF55" s="32"/>
      <c r="BG55" s="32">
        <v>4.7</v>
      </c>
      <c r="BH55" s="32"/>
      <c r="BI55" s="32"/>
      <c r="BJ55" s="32">
        <f>SUM(BJ50:BL54)</f>
        <v>8.0500000000000007</v>
      </c>
      <c r="BK55" s="32"/>
      <c r="BL55" s="32"/>
      <c r="BM55" s="32">
        <f>SUM(BM50:BQ54)</f>
        <v>42.8</v>
      </c>
      <c r="BN55" s="32"/>
      <c r="BO55" s="32"/>
      <c r="BP55" s="32"/>
      <c r="BQ55" s="32"/>
    </row>
    <row r="56" spans="1:69" ht="15" customHeight="1" x14ac:dyDescent="0.25">
      <c r="A56" s="60" t="s">
        <v>37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</row>
    <row r="57" spans="1:69" ht="15" customHeight="1" x14ac:dyDescent="0.25">
      <c r="A57" s="24" t="s">
        <v>0</v>
      </c>
      <c r="B57" s="24"/>
      <c r="C57" s="24"/>
      <c r="D57" s="24"/>
      <c r="E57" s="24"/>
      <c r="F57" s="24"/>
      <c r="G57" s="24"/>
      <c r="H57" s="47" t="s">
        <v>1</v>
      </c>
      <c r="I57" s="47"/>
      <c r="J57" s="47"/>
      <c r="K57" s="24"/>
      <c r="L57" s="24"/>
      <c r="M57" s="24"/>
      <c r="N57" s="24"/>
      <c r="O57" s="24"/>
      <c r="P57" s="47" t="s">
        <v>2</v>
      </c>
      <c r="Q57" s="47"/>
      <c r="R57" s="24"/>
      <c r="S57" s="24"/>
      <c r="T57" s="24"/>
      <c r="U57" s="24"/>
      <c r="V57" s="24"/>
      <c r="W57" s="24"/>
      <c r="X57" s="36" t="s">
        <v>3</v>
      </c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8"/>
      <c r="AQ57" s="47" t="s">
        <v>4</v>
      </c>
      <c r="AR57" s="47"/>
      <c r="AS57" s="47"/>
      <c r="AT57" s="47"/>
      <c r="AU57" s="47"/>
      <c r="AV57" s="24" t="s">
        <v>5</v>
      </c>
      <c r="AW57" s="24"/>
      <c r="AX57" s="24"/>
      <c r="AY57" s="24"/>
      <c r="AZ57" s="47" t="s">
        <v>6</v>
      </c>
      <c r="BA57" s="47"/>
      <c r="BB57" s="47"/>
      <c r="BC57" s="47"/>
      <c r="BD57" s="47"/>
      <c r="BE57" s="47"/>
      <c r="BF57" s="47"/>
      <c r="BG57" s="24" t="s">
        <v>7</v>
      </c>
      <c r="BH57" s="24"/>
      <c r="BI57" s="24"/>
      <c r="BJ57" s="24" t="s">
        <v>8</v>
      </c>
      <c r="BK57" s="24"/>
      <c r="BL57" s="24"/>
      <c r="BM57" s="47" t="s">
        <v>9</v>
      </c>
      <c r="BN57" s="47"/>
      <c r="BO57" s="47"/>
      <c r="BP57" s="47"/>
      <c r="BQ57" s="47"/>
    </row>
    <row r="58" spans="1:69" ht="15" customHeight="1" x14ac:dyDescent="0.25">
      <c r="A58" s="25" t="s">
        <v>18</v>
      </c>
      <c r="B58" s="23"/>
      <c r="C58" s="23"/>
      <c r="D58" s="23"/>
      <c r="E58" s="23"/>
      <c r="F58" s="23"/>
      <c r="G58" s="23"/>
      <c r="H58" s="71" t="s">
        <v>13</v>
      </c>
      <c r="I58" s="72"/>
      <c r="J58" s="72"/>
      <c r="K58" s="72"/>
      <c r="L58" s="72"/>
      <c r="M58" s="72"/>
      <c r="N58" s="72"/>
      <c r="O58" s="73"/>
      <c r="P58" s="71" t="s">
        <v>56</v>
      </c>
      <c r="Q58" s="72"/>
      <c r="R58" s="72"/>
      <c r="S58" s="72"/>
      <c r="T58" s="72"/>
      <c r="U58" s="72"/>
      <c r="V58" s="72"/>
      <c r="W58" s="73"/>
      <c r="X58" s="71" t="s">
        <v>48</v>
      </c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  <c r="AQ58" s="51">
        <v>200</v>
      </c>
      <c r="AR58" s="52"/>
      <c r="AS58" s="52"/>
      <c r="AT58" s="52"/>
      <c r="AU58" s="53"/>
      <c r="AV58" s="61">
        <v>25</v>
      </c>
      <c r="AW58" s="62"/>
      <c r="AX58" s="62"/>
      <c r="AY58" s="63"/>
      <c r="AZ58" s="61">
        <v>111</v>
      </c>
      <c r="BA58" s="62"/>
      <c r="BB58" s="62"/>
      <c r="BC58" s="62"/>
      <c r="BD58" s="62"/>
      <c r="BE58" s="62"/>
      <c r="BF58" s="63"/>
      <c r="BG58" s="61">
        <v>1.68</v>
      </c>
      <c r="BH58" s="62"/>
      <c r="BI58" s="63"/>
      <c r="BJ58" s="61">
        <v>4.5599999999999996</v>
      </c>
      <c r="BK58" s="62"/>
      <c r="BL58" s="63"/>
      <c r="BM58" s="61">
        <v>13.68</v>
      </c>
      <c r="BN58" s="62"/>
      <c r="BO58" s="62"/>
      <c r="BP58" s="62"/>
      <c r="BQ58" s="63"/>
    </row>
    <row r="59" spans="1:69" ht="13.5" customHeight="1" x14ac:dyDescent="0.25">
      <c r="A59" s="26">
        <v>120</v>
      </c>
      <c r="B59" s="23"/>
      <c r="C59" s="23"/>
      <c r="D59" s="23"/>
      <c r="E59" s="23"/>
      <c r="F59" s="23"/>
      <c r="G59" s="23"/>
      <c r="H59" s="39" t="s">
        <v>14</v>
      </c>
      <c r="I59" s="39"/>
      <c r="J59" s="39"/>
      <c r="K59" s="39"/>
      <c r="L59" s="39"/>
      <c r="M59" s="39"/>
      <c r="N59" s="39"/>
      <c r="O59" s="39"/>
      <c r="P59" s="39" t="s">
        <v>54</v>
      </c>
      <c r="Q59" s="39"/>
      <c r="R59" s="39"/>
      <c r="S59" s="39"/>
      <c r="T59" s="39"/>
      <c r="U59" s="39"/>
      <c r="V59" s="39"/>
      <c r="W59" s="39"/>
      <c r="X59" s="39" t="s">
        <v>49</v>
      </c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51">
        <v>120</v>
      </c>
      <c r="AR59" s="52"/>
      <c r="AS59" s="52"/>
      <c r="AT59" s="52"/>
      <c r="AU59" s="53"/>
      <c r="AV59" s="32">
        <v>20</v>
      </c>
      <c r="AW59" s="32"/>
      <c r="AX59" s="32"/>
      <c r="AY59" s="32"/>
      <c r="AZ59" s="32">
        <v>98.16</v>
      </c>
      <c r="BA59" s="32"/>
      <c r="BB59" s="32"/>
      <c r="BC59" s="32"/>
      <c r="BD59" s="32"/>
      <c r="BE59" s="32"/>
      <c r="BF59" s="32"/>
      <c r="BG59" s="32">
        <v>4</v>
      </c>
      <c r="BH59" s="32"/>
      <c r="BI59" s="32"/>
      <c r="BJ59" s="32">
        <v>1.2</v>
      </c>
      <c r="BK59" s="32"/>
      <c r="BL59" s="32"/>
      <c r="BM59" s="32">
        <v>17.84</v>
      </c>
      <c r="BN59" s="32"/>
      <c r="BO59" s="32"/>
      <c r="BP59" s="32"/>
      <c r="BQ59" s="32"/>
    </row>
    <row r="60" spans="1:69" ht="15" customHeight="1" x14ac:dyDescent="0.25">
      <c r="A60" s="23"/>
      <c r="B60" s="23"/>
      <c r="C60" s="23"/>
      <c r="D60" s="23"/>
      <c r="E60" s="23"/>
      <c r="F60" s="23"/>
      <c r="G60" s="23"/>
      <c r="H60" s="57" t="s">
        <v>21</v>
      </c>
      <c r="I60" s="58"/>
      <c r="J60" s="58"/>
      <c r="K60" s="58"/>
      <c r="L60" s="58"/>
      <c r="M60" s="58"/>
      <c r="N60" s="58"/>
      <c r="O60" s="59"/>
      <c r="P60" s="57" t="s">
        <v>57</v>
      </c>
      <c r="Q60" s="58"/>
      <c r="R60" s="58"/>
      <c r="S60" s="58"/>
      <c r="T60" s="58"/>
      <c r="U60" s="58"/>
      <c r="V60" s="58"/>
      <c r="W60" s="59"/>
      <c r="X60" s="57" t="s">
        <v>50</v>
      </c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9"/>
      <c r="AQ60" s="48">
        <v>100</v>
      </c>
      <c r="AR60" s="49"/>
      <c r="AS60" s="49"/>
      <c r="AT60" s="49"/>
      <c r="AU60" s="50"/>
      <c r="AV60" s="43">
        <v>66</v>
      </c>
      <c r="AW60" s="44"/>
      <c r="AX60" s="44"/>
      <c r="AY60" s="45"/>
      <c r="AZ60" s="43">
        <v>270.02999999999997</v>
      </c>
      <c r="BA60" s="44"/>
      <c r="BB60" s="44"/>
      <c r="BC60" s="44"/>
      <c r="BD60" s="44"/>
      <c r="BE60" s="44"/>
      <c r="BF60" s="45"/>
      <c r="BG60" s="43">
        <v>15</v>
      </c>
      <c r="BH60" s="44"/>
      <c r="BI60" s="45"/>
      <c r="BJ60" s="43">
        <v>16.670000000000002</v>
      </c>
      <c r="BK60" s="44"/>
      <c r="BL60" s="45"/>
      <c r="BM60" s="43">
        <v>15</v>
      </c>
      <c r="BN60" s="44"/>
      <c r="BO60" s="44"/>
      <c r="BP60" s="44"/>
      <c r="BQ60" s="45"/>
    </row>
    <row r="61" spans="1:69" ht="12.75" customHeight="1" x14ac:dyDescent="0.25">
      <c r="A61" s="23"/>
      <c r="B61" s="23"/>
      <c r="C61" s="23"/>
      <c r="D61" s="23"/>
      <c r="E61" s="23"/>
      <c r="F61" s="23"/>
      <c r="G61" s="23"/>
      <c r="H61" s="33" t="s">
        <v>15</v>
      </c>
      <c r="I61" s="34"/>
      <c r="J61" s="35"/>
      <c r="K61" s="30"/>
      <c r="L61" s="30"/>
      <c r="M61" s="30"/>
      <c r="N61" s="30"/>
      <c r="O61" s="30"/>
      <c r="P61" s="39" t="s">
        <v>28</v>
      </c>
      <c r="Q61" s="39"/>
      <c r="R61" s="39"/>
      <c r="S61" s="39"/>
      <c r="T61" s="39"/>
      <c r="U61" s="39"/>
      <c r="V61" s="39"/>
      <c r="W61" s="39"/>
      <c r="X61" s="39" t="s">
        <v>16</v>
      </c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6" t="s">
        <v>30</v>
      </c>
      <c r="AR61" s="46"/>
      <c r="AS61" s="46"/>
      <c r="AT61" s="46"/>
      <c r="AU61" s="46"/>
      <c r="AV61" s="32">
        <v>5</v>
      </c>
      <c r="AW61" s="32"/>
      <c r="AX61" s="32"/>
      <c r="AY61" s="32"/>
      <c r="AZ61" s="32">
        <v>56</v>
      </c>
      <c r="BA61" s="32"/>
      <c r="BB61" s="32"/>
      <c r="BC61" s="32"/>
      <c r="BD61" s="32"/>
      <c r="BE61" s="32"/>
      <c r="BF61" s="32"/>
      <c r="BG61" s="32">
        <v>0.2</v>
      </c>
      <c r="BH61" s="32"/>
      <c r="BI61" s="32"/>
      <c r="BJ61" s="32">
        <v>0</v>
      </c>
      <c r="BK61" s="32"/>
      <c r="BL61" s="32"/>
      <c r="BM61" s="32">
        <v>14</v>
      </c>
      <c r="BN61" s="32"/>
      <c r="BO61" s="32"/>
      <c r="BP61" s="32"/>
      <c r="BQ61" s="32"/>
    </row>
    <row r="62" spans="1:69" ht="12.75" customHeight="1" x14ac:dyDescent="0.25">
      <c r="A62" s="30"/>
      <c r="B62" s="30"/>
      <c r="C62" s="30"/>
      <c r="D62" s="30"/>
      <c r="E62" s="30"/>
      <c r="F62" s="30"/>
      <c r="G62" s="30"/>
      <c r="H62" s="39" t="s">
        <v>10</v>
      </c>
      <c r="I62" s="39"/>
      <c r="J62" s="39"/>
      <c r="K62" s="39"/>
      <c r="L62" s="39"/>
      <c r="M62" s="39"/>
      <c r="N62" s="39"/>
      <c r="O62" s="39"/>
      <c r="P62" s="39" t="s">
        <v>11</v>
      </c>
      <c r="Q62" s="39"/>
      <c r="R62" s="39"/>
      <c r="S62" s="39"/>
      <c r="T62" s="39"/>
      <c r="U62" s="39"/>
      <c r="V62" s="39"/>
      <c r="W62" s="39"/>
      <c r="X62" s="39" t="s">
        <v>31</v>
      </c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6">
        <v>30</v>
      </c>
      <c r="AR62" s="46"/>
      <c r="AS62" s="46"/>
      <c r="AT62" s="46"/>
      <c r="AU62" s="46"/>
      <c r="AV62" s="32">
        <v>4</v>
      </c>
      <c r="AW62" s="32"/>
      <c r="AX62" s="32"/>
      <c r="AY62" s="32"/>
      <c r="AZ62" s="32">
        <v>72.599999999999994</v>
      </c>
      <c r="BA62" s="32"/>
      <c r="BB62" s="32"/>
      <c r="BC62" s="32"/>
      <c r="BD62" s="32"/>
      <c r="BE62" s="32"/>
      <c r="BF62" s="32"/>
      <c r="BG62" s="32">
        <v>2.4</v>
      </c>
      <c r="BH62" s="32"/>
      <c r="BI62" s="32"/>
      <c r="BJ62" s="32">
        <v>0.4</v>
      </c>
      <c r="BK62" s="32"/>
      <c r="BL62" s="32"/>
      <c r="BM62" s="32">
        <v>12</v>
      </c>
      <c r="BN62" s="32"/>
      <c r="BO62" s="32"/>
      <c r="BP62" s="32"/>
      <c r="BQ62" s="32"/>
    </row>
    <row r="63" spans="1:69" ht="15" customHeight="1" x14ac:dyDescent="0.25">
      <c r="A63" s="23"/>
      <c r="B63" s="23"/>
      <c r="C63" s="23"/>
      <c r="D63" s="23"/>
      <c r="E63" s="23"/>
      <c r="F63" s="23"/>
      <c r="G63" s="23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6"/>
      <c r="AR63" s="46"/>
      <c r="AS63" s="46"/>
      <c r="AT63" s="46"/>
      <c r="AU63" s="46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ht="15" customHeight="1" x14ac:dyDescent="0.25">
      <c r="A64" s="54" t="s">
        <v>12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32">
        <f>SUM(AV58:AY63)</f>
        <v>120</v>
      </c>
      <c r="AW64" s="32"/>
      <c r="AX64" s="32"/>
      <c r="AY64" s="32"/>
      <c r="AZ64" s="32">
        <f>SUM(AZ58:BF63)</f>
        <v>607.79</v>
      </c>
      <c r="BA64" s="32"/>
      <c r="BB64" s="32"/>
      <c r="BC64" s="32"/>
      <c r="BD64" s="32"/>
      <c r="BE64" s="32"/>
      <c r="BF64" s="32"/>
      <c r="BG64" s="32">
        <f>SUM(BG58:BI63)</f>
        <v>23.279999999999998</v>
      </c>
      <c r="BH64" s="32"/>
      <c r="BI64" s="32"/>
      <c r="BJ64" s="32">
        <f>SUM(BJ58:BL63)</f>
        <v>22.83</v>
      </c>
      <c r="BK64" s="32"/>
      <c r="BL64" s="32"/>
      <c r="BM64" s="32">
        <f>SUM(BM58:BQ63)</f>
        <v>72.52</v>
      </c>
      <c r="BN64" s="32"/>
      <c r="BO64" s="32"/>
      <c r="BP64" s="32"/>
      <c r="BQ64" s="32"/>
    </row>
  </sheetData>
  <mergeCells count="381"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BJ44:BL44"/>
    <mergeCell ref="BM44:BQ44"/>
    <mergeCell ref="H60:O60"/>
    <mergeCell ref="P60:W60"/>
    <mergeCell ref="AQ60:AU60"/>
    <mergeCell ref="AV60:AY60"/>
    <mergeCell ref="AZ60:BF60"/>
    <mergeCell ref="BG60:BI60"/>
    <mergeCell ref="BJ60:BL60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H59:O59"/>
    <mergeCell ref="P59:W59"/>
    <mergeCell ref="X59:AP59"/>
    <mergeCell ref="AQ59:AU59"/>
    <mergeCell ref="AV59:AY59"/>
    <mergeCell ref="AZ59:BF59"/>
    <mergeCell ref="BG59:BI59"/>
    <mergeCell ref="H61:J61"/>
    <mergeCell ref="BM61:BQ61"/>
    <mergeCell ref="X60:AP60"/>
    <mergeCell ref="BM60:BQ60"/>
    <mergeCell ref="A64:AU64"/>
    <mergeCell ref="AV64:AY64"/>
    <mergeCell ref="AZ64:BF64"/>
    <mergeCell ref="BG64:BI64"/>
    <mergeCell ref="BJ64:BL64"/>
    <mergeCell ref="BM64:BQ64"/>
    <mergeCell ref="H63:O63"/>
    <mergeCell ref="P63:W63"/>
    <mergeCell ref="X63:AP63"/>
    <mergeCell ref="AQ63:AU63"/>
    <mergeCell ref="AV63:AY63"/>
    <mergeCell ref="AZ63:BF63"/>
    <mergeCell ref="BG63:BI63"/>
    <mergeCell ref="BJ63:BL63"/>
    <mergeCell ref="BM63:BQ63"/>
    <mergeCell ref="X61:AP61"/>
    <mergeCell ref="P61:W61"/>
    <mergeCell ref="AQ61:AU61"/>
    <mergeCell ref="AV61:AY61"/>
    <mergeCell ref="H62:O62"/>
    <mergeCell ref="BJ59:BL59"/>
    <mergeCell ref="BM59:BQ59"/>
    <mergeCell ref="A56:BQ56"/>
    <mergeCell ref="H57:J57"/>
    <mergeCell ref="P57:Q57"/>
    <mergeCell ref="X57:AP57"/>
    <mergeCell ref="AQ57:AU57"/>
    <mergeCell ref="AZ57:BF57"/>
    <mergeCell ref="BM57:BQ57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47:O47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H46:O46"/>
    <mergeCell ref="P46:W46"/>
    <mergeCell ref="X46:AP46"/>
    <mergeCell ref="AQ46:AU46"/>
    <mergeCell ref="AV46:AY46"/>
    <mergeCell ref="AV19:AY19"/>
    <mergeCell ref="X22:AP22"/>
    <mergeCell ref="H22:O22"/>
    <mergeCell ref="P22:W22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AZ40:BF40"/>
    <mergeCell ref="BG40:BI40"/>
    <mergeCell ref="BJ35:BL35"/>
    <mergeCell ref="BM35:BQ35"/>
    <mergeCell ref="A35:AU35"/>
    <mergeCell ref="AV35:AY35"/>
    <mergeCell ref="BM23:BQ23"/>
    <mergeCell ref="BM22:BQ22"/>
    <mergeCell ref="X19:AP19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H8:O8"/>
    <mergeCell ref="AQ8:AU8"/>
    <mergeCell ref="H7:K7"/>
    <mergeCell ref="P7:Q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BJ39:BL39"/>
    <mergeCell ref="BM39:BQ39"/>
    <mergeCell ref="X45:AP45"/>
    <mergeCell ref="AQ39:AU39"/>
    <mergeCell ref="AV39:AY39"/>
    <mergeCell ref="AZ39:BF39"/>
    <mergeCell ref="AV40:AY40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M7:BQ7"/>
    <mergeCell ref="AQ9:AU9"/>
    <mergeCell ref="AV9:AY9"/>
    <mergeCell ref="AZ9:BF9"/>
    <mergeCell ref="BG9:BI9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G55:BI55"/>
    <mergeCell ref="AZ46:BF46"/>
    <mergeCell ref="A49:G49"/>
    <mergeCell ref="H49:O49"/>
    <mergeCell ref="P49:W49"/>
    <mergeCell ref="X49:AP49"/>
    <mergeCell ref="AQ49:AU49"/>
    <mergeCell ref="H48:AU48"/>
    <mergeCell ref="H40:AU40"/>
    <mergeCell ref="H43:O43"/>
    <mergeCell ref="P43:W43"/>
    <mergeCell ref="X43:AP43"/>
    <mergeCell ref="A37:A40"/>
    <mergeCell ref="X47:AP47"/>
    <mergeCell ref="P47:W47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50:G54"/>
    <mergeCell ref="H50:O50"/>
    <mergeCell ref="H52:O52"/>
    <mergeCell ref="P52:W52"/>
    <mergeCell ref="X52:AP52"/>
    <mergeCell ref="AQ52:AU52"/>
    <mergeCell ref="AV52:AY52"/>
    <mergeCell ref="AZ52:BF52"/>
    <mergeCell ref="BG52:BI52"/>
    <mergeCell ref="P50:W50"/>
    <mergeCell ref="X50:AP50"/>
    <mergeCell ref="AQ50:AU50"/>
    <mergeCell ref="AV50:AY50"/>
    <mergeCell ref="AZ50:BF50"/>
    <mergeCell ref="H54:O54"/>
    <mergeCell ref="P54:W54"/>
    <mergeCell ref="X54:AP54"/>
    <mergeCell ref="AQ54:AU54"/>
    <mergeCell ref="AV54:AY54"/>
    <mergeCell ref="AZ54:BF54"/>
    <mergeCell ref="BG54:BI54"/>
    <mergeCell ref="H53:O53"/>
    <mergeCell ref="P53:W53"/>
    <mergeCell ref="X53:AP53"/>
    <mergeCell ref="AZ38:BF38"/>
    <mergeCell ref="BG38:BI38"/>
    <mergeCell ref="BJ38:BL38"/>
    <mergeCell ref="BM38:BQ38"/>
    <mergeCell ref="AV53:AY53"/>
    <mergeCell ref="AZ53:BF53"/>
    <mergeCell ref="BG53:BI53"/>
    <mergeCell ref="BJ53:BL53"/>
    <mergeCell ref="BM53:BQ53"/>
    <mergeCell ref="AV49:AY49"/>
    <mergeCell ref="AZ49:BF49"/>
    <mergeCell ref="BG49:BI49"/>
    <mergeCell ref="BJ49:BL49"/>
    <mergeCell ref="BM50:BQ50"/>
    <mergeCell ref="BM52:BQ52"/>
    <mergeCell ref="BM49:BQ49"/>
    <mergeCell ref="BG50:BI50"/>
    <mergeCell ref="BJ50:BL50"/>
    <mergeCell ref="BM47:BQ47"/>
    <mergeCell ref="BJ52:BL52"/>
    <mergeCell ref="AZ47:BF47"/>
    <mergeCell ref="AV47:AY47"/>
    <mergeCell ref="BG39:BI39"/>
    <mergeCell ref="BM40:BQ40"/>
    <mergeCell ref="BM55:BQ55"/>
    <mergeCell ref="BG47:BI47"/>
    <mergeCell ref="BJ47:BL47"/>
    <mergeCell ref="AQ42:AU42"/>
    <mergeCell ref="AV42:AY42"/>
    <mergeCell ref="AZ42:BF42"/>
    <mergeCell ref="BG42:BI42"/>
    <mergeCell ref="BJ42:BL42"/>
    <mergeCell ref="AQ47:AU47"/>
    <mergeCell ref="AV48:AY48"/>
    <mergeCell ref="AZ48:BF48"/>
    <mergeCell ref="BG48:BI48"/>
    <mergeCell ref="BJ48:BL48"/>
    <mergeCell ref="BM48:BQ48"/>
    <mergeCell ref="BG46:BI46"/>
    <mergeCell ref="BJ46:BL46"/>
    <mergeCell ref="BM46:BQ46"/>
    <mergeCell ref="BM54:BQ54"/>
    <mergeCell ref="BJ55:BL55"/>
    <mergeCell ref="BJ54:BL54"/>
    <mergeCell ref="AQ53:AU53"/>
    <mergeCell ref="A55:AU55"/>
    <mergeCell ref="AV55:AY55"/>
    <mergeCell ref="AZ55:BF55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X8:AP8"/>
    <mergeCell ref="AQ17:AU17"/>
    <mergeCell ref="AZ17:BF17"/>
    <mergeCell ref="X18:AP18"/>
    <mergeCell ref="AQ18:AU18"/>
    <mergeCell ref="AZ18:BF18"/>
    <mergeCell ref="AV18:AY18"/>
    <mergeCell ref="AV7:AY7"/>
    <mergeCell ref="AV8:AY8"/>
    <mergeCell ref="AZ8:BF8"/>
    <mergeCell ref="A10:AU10"/>
    <mergeCell ref="AV10:AY10"/>
    <mergeCell ref="A5:G7"/>
    <mergeCell ref="A9:G9"/>
    <mergeCell ref="A8:G8"/>
    <mergeCell ref="H12:J12"/>
    <mergeCell ref="AV15:AY15"/>
    <mergeCell ref="H13:O13"/>
    <mergeCell ref="P13:W13"/>
    <mergeCell ref="X13:AP13"/>
    <mergeCell ref="AQ13:AU13"/>
    <mergeCell ref="A11:BQ11"/>
    <mergeCell ref="A16:BQ16"/>
    <mergeCell ref="BG8:BI8"/>
    <mergeCell ref="AZ10:BF10"/>
    <mergeCell ref="BM21:BQ21"/>
    <mergeCell ref="X21:AP21"/>
    <mergeCell ref="BM17:BQ17"/>
    <mergeCell ref="H9:O9"/>
    <mergeCell ref="P9:W9"/>
    <mergeCell ref="X9:AP9"/>
    <mergeCell ref="P21:W21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AQ19:AU19"/>
    <mergeCell ref="BG19:BI19"/>
    <mergeCell ref="BJ19:BL19"/>
    <mergeCell ref="BJ9:BL9"/>
    <mergeCell ref="BM12:BQ12"/>
    <mergeCell ref="BM14:BQ14"/>
    <mergeCell ref="AV13:AY13"/>
    <mergeCell ref="H14:O14"/>
    <mergeCell ref="AZ61:BF61"/>
    <mergeCell ref="BG61:BI61"/>
    <mergeCell ref="BJ61:BL61"/>
    <mergeCell ref="H45:J45"/>
    <mergeCell ref="P45:Q45"/>
    <mergeCell ref="X12:AP12"/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2024-11-28T08:18:18Z</dcterms:modified>
</cp:coreProperties>
</file>