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Z25" i="1" l="1"/>
  <c r="AZ10" i="1"/>
  <c r="AV25" i="1" l="1"/>
  <c r="AV50" i="1" l="1"/>
  <c r="BM25" i="1" l="1"/>
  <c r="BJ25" i="1"/>
  <c r="BG25" i="1"/>
  <c r="BM10" i="1" l="1"/>
  <c r="BJ10" i="1"/>
  <c r="BG10" i="1"/>
  <c r="AV10" i="1" l="1"/>
  <c r="BM43" i="1"/>
  <c r="BJ43" i="1"/>
  <c r="BG43" i="1"/>
  <c r="AZ43" i="1"/>
  <c r="AV43" i="1"/>
  <c r="BM16" i="1"/>
  <c r="BJ16" i="1"/>
  <c r="BG16" i="1"/>
  <c r="BM50" i="1" l="1"/>
  <c r="BJ50" i="1"/>
  <c r="BG50" i="1"/>
  <c r="BM56" i="1" l="1"/>
  <c r="BJ56" i="1"/>
  <c r="AZ50" i="1" l="1"/>
  <c r="AZ16" i="1" l="1"/>
  <c r="AV16" i="1"/>
  <c r="AZ56" i="1" l="1"/>
  <c r="AV56" i="1"/>
</calcChain>
</file>

<file path=xl/sharedStrings.xml><?xml version="1.0" encoding="utf-8"?>
<sst xmlns="http://schemas.openxmlformats.org/spreadsheetml/2006/main" count="142" uniqueCount="59">
  <si>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</si>
  <si>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</si>
  <si>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</si>
  <si>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</si>
  <si>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</si>
  <si>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</si>
  <si>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</si>
  <si>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</si>
  <si>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</si>
  <si>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</si>
  <si>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</si>
  <si>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</si>
  <si>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Итого</t>
  </si>
  <si>
    <t>Первое блюдо</t>
  </si>
  <si>
    <t>Гарнир</t>
  </si>
  <si>
    <t>Напиток</t>
  </si>
  <si>
    <t xml:space="preserve">Чай с сахаром </t>
  </si>
  <si>
    <t xml:space="preserve"> 1-4 классы</t>
  </si>
  <si>
    <t xml:space="preserve"> 5-11 классы</t>
  </si>
  <si>
    <t>Завтрак</t>
  </si>
  <si>
    <t>Обед</t>
  </si>
  <si>
    <t>Мясное блюдо</t>
  </si>
  <si>
    <t>Салат</t>
  </si>
  <si>
    <t>фед. бюджет</t>
  </si>
  <si>
    <r>
      <t xml:space="preserve">Дотация           </t>
    </r>
    <r>
      <rPr>
        <b/>
        <sz val="11"/>
        <rFont val="Calibri"/>
        <family val="2"/>
        <charset val="204"/>
      </rPr>
      <t>25,00</t>
    </r>
  </si>
  <si>
    <t>Зав. производством:</t>
  </si>
  <si>
    <t>Бухгалтер:</t>
  </si>
  <si>
    <r>
      <t xml:space="preserve">Дотация          </t>
    </r>
    <r>
      <rPr>
        <b/>
        <sz val="11"/>
        <rFont val="Calibri"/>
        <family val="2"/>
        <charset val="204"/>
      </rPr>
      <t xml:space="preserve"> 10,00</t>
    </r>
  </si>
  <si>
    <t>Дотация</t>
  </si>
  <si>
    <t xml:space="preserve"> </t>
  </si>
  <si>
    <t>№ 685</t>
  </si>
  <si>
    <t>Завтрак 1-4</t>
  </si>
  <si>
    <t>№ 520</t>
  </si>
  <si>
    <t>Картофельное пюре</t>
  </si>
  <si>
    <t>200/15</t>
  </si>
  <si>
    <t>Хлеб пшеничный</t>
  </si>
  <si>
    <t xml:space="preserve">Завтрак 5-11 </t>
  </si>
  <si>
    <t>ГПД</t>
  </si>
  <si>
    <t>200/10</t>
  </si>
  <si>
    <t>Конд. изделие</t>
  </si>
  <si>
    <t>№ 5</t>
  </si>
  <si>
    <t>Булочка бутербродная</t>
  </si>
  <si>
    <t>Макароны отварные</t>
  </si>
  <si>
    <t>Каши</t>
  </si>
  <si>
    <t>№ 262</t>
  </si>
  <si>
    <t>№ 332</t>
  </si>
  <si>
    <t>Цыпленок тушеный</t>
  </si>
  <si>
    <t>Винегрет овощной</t>
  </si>
  <si>
    <t>Рассольник Ленинградский</t>
  </si>
  <si>
    <t>Сосиска отварная Андриановская</t>
  </si>
  <si>
    <t>Напиток из плодов шиповника</t>
  </si>
  <si>
    <t>Каша молочная рисоваяс маслом</t>
  </si>
  <si>
    <t>Какао с молоком</t>
  </si>
  <si>
    <t>№ 132</t>
  </si>
  <si>
    <t>№ 45</t>
  </si>
  <si>
    <t>№ 705</t>
  </si>
  <si>
    <t>№ 368</t>
  </si>
  <si>
    <t>№ 271</t>
  </si>
  <si>
    <t>Меню школа № 2, 3, 5 на  12.11.24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</si>
</sst>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0" fillId="0" borderId="0" xfId="0" applyBorder="1"/>
    <xf numFmtId="0" fontId="3" fillId="0" borderId="1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wrapText="1"/>
    </xf>
    <xf numFmtId="0" fontId="1" fillId="0" borderId="11" xfId="1" applyBorder="1"/>
    <xf numFmtId="0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2" fontId="3" fillId="0" borderId="2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4" fillId="0" borderId="0" xfId="1" applyNumberFormat="1" applyFont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/>
    <xf numFmtId="0" fontId="7" fillId="0" borderId="8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2"/>
  <sheetViews>
    <sheetView tabSelected="1" workbookViewId="0">
      <selection activeCell="BU17" sqref="BU17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0.85546875" customWidth="1"/>
    <col min="18" max="23" width="0" hidden="1" customWidth="1"/>
    <col min="26" max="26" width="9.140625" customWidth="1"/>
    <col min="27" max="27" width="4.140625" customWidth="1"/>
    <col min="28" max="28" width="0.140625" customWidth="1"/>
    <col min="29" max="41" width="0" hidden="1" customWidth="1"/>
    <col min="42" max="42" width="3.7109375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72" ht="28.5" customHeight="1" x14ac:dyDescent="0.3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7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</row>
    <row r="3" spans="1:7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63" t="s">
        <v>31</v>
      </c>
      <c r="Y3" s="63"/>
      <c r="Z3" s="63"/>
      <c r="AA3" s="6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72" x14ac:dyDescent="0.25">
      <c r="A4" s="26" t="s">
        <v>0</v>
      </c>
      <c r="B4" s="26"/>
      <c r="C4" s="26"/>
      <c r="D4" s="26"/>
      <c r="E4" s="26"/>
      <c r="F4" s="26"/>
      <c r="G4" s="26"/>
      <c r="H4" s="26" t="s">
        <v>1</v>
      </c>
      <c r="I4" s="26"/>
      <c r="J4" s="26"/>
      <c r="K4" s="26"/>
      <c r="L4" s="26"/>
      <c r="M4" s="26"/>
      <c r="N4" s="26"/>
      <c r="O4" s="26"/>
      <c r="P4" s="26" t="s">
        <v>2</v>
      </c>
      <c r="Q4" s="26"/>
      <c r="R4" s="26"/>
      <c r="S4" s="26"/>
      <c r="T4" s="26"/>
      <c r="U4" s="26"/>
      <c r="V4" s="26"/>
      <c r="W4" s="26"/>
      <c r="X4" s="26" t="s">
        <v>3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 t="s">
        <v>4</v>
      </c>
      <c r="AR4" s="26"/>
      <c r="AS4" s="26"/>
      <c r="AT4" s="26"/>
      <c r="AU4" s="26"/>
      <c r="AV4" s="26" t="s">
        <v>5</v>
      </c>
      <c r="AW4" s="26"/>
      <c r="AX4" s="26"/>
      <c r="AY4" s="26"/>
      <c r="AZ4" s="26" t="s">
        <v>6</v>
      </c>
      <c r="BA4" s="26"/>
      <c r="BB4" s="26"/>
      <c r="BC4" s="26"/>
      <c r="BD4" s="26"/>
      <c r="BE4" s="26"/>
      <c r="BF4" s="26"/>
      <c r="BG4" s="26" t="s">
        <v>7</v>
      </c>
      <c r="BH4" s="26"/>
      <c r="BI4" s="26"/>
      <c r="BJ4" s="26" t="s">
        <v>8</v>
      </c>
      <c r="BK4" s="26"/>
      <c r="BL4" s="26"/>
      <c r="BM4" s="26" t="s">
        <v>9</v>
      </c>
      <c r="BN4" s="26"/>
      <c r="BO4" s="26"/>
      <c r="BP4" s="26"/>
      <c r="BQ4" s="26"/>
    </row>
    <row r="5" spans="1:72" ht="15" customHeight="1" x14ac:dyDescent="0.25">
      <c r="A5" s="64" t="s">
        <v>17</v>
      </c>
      <c r="B5" s="64"/>
      <c r="C5" s="64"/>
      <c r="D5" s="64"/>
      <c r="E5" s="64"/>
      <c r="F5" s="64"/>
      <c r="G5" s="64"/>
      <c r="H5" s="30" t="s">
        <v>14</v>
      </c>
      <c r="I5" s="30"/>
      <c r="J5" s="30"/>
      <c r="K5" s="30"/>
      <c r="L5" s="30"/>
      <c r="M5" s="30"/>
      <c r="N5" s="30"/>
      <c r="O5" s="30"/>
      <c r="P5" s="30" t="s">
        <v>32</v>
      </c>
      <c r="Q5" s="30"/>
      <c r="R5" s="30"/>
      <c r="S5" s="30"/>
      <c r="T5" s="30"/>
      <c r="U5" s="30"/>
      <c r="V5" s="30"/>
      <c r="W5" s="30"/>
      <c r="X5" s="30" t="s">
        <v>33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41">
        <v>150</v>
      </c>
      <c r="AR5" s="42"/>
      <c r="AS5" s="42"/>
      <c r="AT5" s="42"/>
      <c r="AU5" s="43"/>
      <c r="AV5" s="25">
        <v>25</v>
      </c>
      <c r="AW5" s="25"/>
      <c r="AX5" s="25"/>
      <c r="AY5" s="25"/>
      <c r="AZ5" s="25">
        <v>175.4</v>
      </c>
      <c r="BA5" s="25"/>
      <c r="BB5" s="25"/>
      <c r="BC5" s="25"/>
      <c r="BD5" s="25"/>
      <c r="BE5" s="25"/>
      <c r="BF5" s="25"/>
      <c r="BG5" s="25">
        <v>3.35</v>
      </c>
      <c r="BH5" s="25"/>
      <c r="BI5" s="25"/>
      <c r="BJ5" s="25">
        <v>6</v>
      </c>
      <c r="BK5" s="25"/>
      <c r="BL5" s="25"/>
      <c r="BM5" s="25">
        <v>27</v>
      </c>
      <c r="BN5" s="25"/>
      <c r="BO5" s="25"/>
      <c r="BP5" s="25"/>
      <c r="BQ5" s="25"/>
    </row>
    <row r="6" spans="1:72" ht="15" customHeight="1" x14ac:dyDescent="0.25">
      <c r="A6" s="64"/>
      <c r="B6" s="64"/>
      <c r="C6" s="64"/>
      <c r="D6" s="64"/>
      <c r="E6" s="64"/>
      <c r="F6" s="64"/>
      <c r="G6" s="64"/>
      <c r="H6" s="50" t="s">
        <v>21</v>
      </c>
      <c r="I6" s="51"/>
      <c r="J6" s="51"/>
      <c r="K6" s="51"/>
      <c r="L6" s="51"/>
      <c r="M6" s="51"/>
      <c r="N6" s="51"/>
      <c r="O6" s="52"/>
      <c r="P6" s="50" t="s">
        <v>56</v>
      </c>
      <c r="Q6" s="51"/>
      <c r="R6" s="51"/>
      <c r="S6" s="51"/>
      <c r="T6" s="51"/>
      <c r="U6" s="51"/>
      <c r="V6" s="51"/>
      <c r="W6" s="52"/>
      <c r="X6" s="50" t="s">
        <v>46</v>
      </c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2"/>
      <c r="AQ6" s="44">
        <v>80</v>
      </c>
      <c r="AR6" s="45"/>
      <c r="AS6" s="45"/>
      <c r="AT6" s="45"/>
      <c r="AU6" s="46"/>
      <c r="AV6" s="38">
        <v>46</v>
      </c>
      <c r="AW6" s="39"/>
      <c r="AX6" s="39"/>
      <c r="AY6" s="40"/>
      <c r="AZ6" s="38">
        <v>130</v>
      </c>
      <c r="BA6" s="39"/>
      <c r="BB6" s="39"/>
      <c r="BC6" s="39"/>
      <c r="BD6" s="39"/>
      <c r="BE6" s="39"/>
      <c r="BF6" s="40"/>
      <c r="BG6" s="38">
        <v>7.3</v>
      </c>
      <c r="BH6" s="39"/>
      <c r="BI6" s="40"/>
      <c r="BJ6" s="38">
        <v>9.5</v>
      </c>
      <c r="BK6" s="39"/>
      <c r="BL6" s="40"/>
      <c r="BM6" s="38">
        <v>2.8</v>
      </c>
      <c r="BN6" s="39"/>
      <c r="BO6" s="39"/>
      <c r="BP6" s="39"/>
      <c r="BQ6" s="40"/>
    </row>
    <row r="7" spans="1:72" ht="15" customHeight="1" x14ac:dyDescent="0.25">
      <c r="A7" s="64"/>
      <c r="B7" s="64"/>
      <c r="C7" s="64"/>
      <c r="D7" s="64"/>
      <c r="E7" s="64"/>
      <c r="F7" s="64"/>
      <c r="G7" s="64"/>
      <c r="H7" s="35" t="s">
        <v>22</v>
      </c>
      <c r="I7" s="36"/>
      <c r="J7" s="36"/>
      <c r="K7" s="37"/>
      <c r="L7" s="2"/>
      <c r="M7" s="2"/>
      <c r="N7" s="2"/>
      <c r="O7" s="2"/>
      <c r="P7" s="35" t="s">
        <v>54</v>
      </c>
      <c r="Q7" s="37"/>
      <c r="R7" s="2"/>
      <c r="S7" s="2"/>
      <c r="T7" s="2"/>
      <c r="U7" s="2"/>
      <c r="V7" s="2"/>
      <c r="W7" s="2"/>
      <c r="X7" s="35" t="s">
        <v>47</v>
      </c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  <c r="AQ7" s="35">
        <v>50</v>
      </c>
      <c r="AR7" s="36"/>
      <c r="AS7" s="36"/>
      <c r="AT7" s="36"/>
      <c r="AU7" s="37"/>
      <c r="AV7" s="25">
        <v>15</v>
      </c>
      <c r="AW7" s="25"/>
      <c r="AX7" s="25"/>
      <c r="AY7" s="25"/>
      <c r="AZ7" s="25">
        <v>71</v>
      </c>
      <c r="BA7" s="25"/>
      <c r="BB7" s="25"/>
      <c r="BC7" s="25"/>
      <c r="BD7" s="25"/>
      <c r="BE7" s="25"/>
      <c r="BF7" s="25"/>
      <c r="BG7" s="25">
        <v>0.7</v>
      </c>
      <c r="BH7" s="25"/>
      <c r="BI7" s="25"/>
      <c r="BJ7" s="25">
        <v>5.0999999999999996</v>
      </c>
      <c r="BK7" s="25"/>
      <c r="BL7" s="25"/>
      <c r="BM7" s="25">
        <v>3.4</v>
      </c>
      <c r="BN7" s="25"/>
      <c r="BO7" s="25"/>
      <c r="BP7" s="25"/>
      <c r="BQ7" s="25"/>
    </row>
    <row r="8" spans="1:72" ht="15" customHeight="1" x14ac:dyDescent="0.25">
      <c r="A8" s="65">
        <v>95</v>
      </c>
      <c r="B8" s="65"/>
      <c r="C8" s="65"/>
      <c r="D8" s="65"/>
      <c r="E8" s="65"/>
      <c r="F8" s="65"/>
      <c r="G8" s="65"/>
      <c r="H8" s="30" t="s">
        <v>15</v>
      </c>
      <c r="I8" s="30"/>
      <c r="J8" s="30"/>
      <c r="K8" s="30"/>
      <c r="L8" s="30"/>
      <c r="M8" s="30"/>
      <c r="N8" s="30"/>
      <c r="O8" s="30"/>
      <c r="P8" s="30" t="s">
        <v>30</v>
      </c>
      <c r="Q8" s="30"/>
      <c r="R8" s="30"/>
      <c r="S8" s="30"/>
      <c r="T8" s="30"/>
      <c r="U8" s="30"/>
      <c r="V8" s="30"/>
      <c r="W8" s="30"/>
      <c r="X8" s="30" t="s">
        <v>16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1" t="s">
        <v>34</v>
      </c>
      <c r="AR8" s="31"/>
      <c r="AS8" s="31"/>
      <c r="AT8" s="31"/>
      <c r="AU8" s="31"/>
      <c r="AV8" s="25">
        <v>5</v>
      </c>
      <c r="AW8" s="25"/>
      <c r="AX8" s="25"/>
      <c r="AY8" s="25"/>
      <c r="AZ8" s="25">
        <v>56</v>
      </c>
      <c r="BA8" s="25"/>
      <c r="BB8" s="25"/>
      <c r="BC8" s="25"/>
      <c r="BD8" s="25"/>
      <c r="BE8" s="25"/>
      <c r="BF8" s="25"/>
      <c r="BG8" s="25">
        <v>0.2</v>
      </c>
      <c r="BH8" s="25"/>
      <c r="BI8" s="25"/>
      <c r="BJ8" s="25">
        <v>0</v>
      </c>
      <c r="BK8" s="25"/>
      <c r="BL8" s="25"/>
      <c r="BM8" s="25">
        <v>14</v>
      </c>
      <c r="BN8" s="25"/>
      <c r="BO8" s="25"/>
      <c r="BP8" s="25"/>
      <c r="BQ8" s="25"/>
    </row>
    <row r="9" spans="1:72" ht="15" customHeight="1" x14ac:dyDescent="0.25">
      <c r="A9" s="30" t="s">
        <v>23</v>
      </c>
      <c r="B9" s="30"/>
      <c r="C9" s="30"/>
      <c r="D9" s="30"/>
      <c r="E9" s="30"/>
      <c r="F9" s="30"/>
      <c r="G9" s="30"/>
      <c r="H9" s="30" t="s">
        <v>10</v>
      </c>
      <c r="I9" s="30"/>
      <c r="J9" s="30"/>
      <c r="K9" s="30"/>
      <c r="L9" s="30"/>
      <c r="M9" s="30"/>
      <c r="N9" s="30"/>
      <c r="O9" s="30"/>
      <c r="P9" s="30" t="s">
        <v>11</v>
      </c>
      <c r="Q9" s="30"/>
      <c r="R9" s="30"/>
      <c r="S9" s="30"/>
      <c r="T9" s="30"/>
      <c r="U9" s="30"/>
      <c r="V9" s="30"/>
      <c r="W9" s="30"/>
      <c r="X9" s="30" t="s">
        <v>35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1">
        <v>30</v>
      </c>
      <c r="AR9" s="31"/>
      <c r="AS9" s="31"/>
      <c r="AT9" s="31"/>
      <c r="AU9" s="31"/>
      <c r="AV9" s="25">
        <v>4</v>
      </c>
      <c r="AW9" s="25"/>
      <c r="AX9" s="25"/>
      <c r="AY9" s="25"/>
      <c r="AZ9" s="25">
        <v>72.599999999999994</v>
      </c>
      <c r="BA9" s="25"/>
      <c r="BB9" s="25"/>
      <c r="BC9" s="25"/>
      <c r="BD9" s="25"/>
      <c r="BE9" s="25"/>
      <c r="BF9" s="25"/>
      <c r="BG9" s="25">
        <v>2.4</v>
      </c>
      <c r="BH9" s="25"/>
      <c r="BI9" s="25"/>
      <c r="BJ9" s="25">
        <v>0.4</v>
      </c>
      <c r="BK9" s="25"/>
      <c r="BL9" s="25"/>
      <c r="BM9" s="25">
        <v>12</v>
      </c>
      <c r="BN9" s="25"/>
      <c r="BO9" s="25"/>
      <c r="BP9" s="25"/>
      <c r="BQ9" s="25"/>
      <c r="BT9" s="12"/>
    </row>
    <row r="10" spans="1:72" ht="15" customHeight="1" x14ac:dyDescent="0.25">
      <c r="A10" s="27" t="s">
        <v>12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5">
        <f>SUM(AV5:AY9)</f>
        <v>95</v>
      </c>
      <c r="AW10" s="25"/>
      <c r="AX10" s="25"/>
      <c r="AY10" s="25"/>
      <c r="AZ10" s="25">
        <f>SUM(AZ5:BF9)</f>
        <v>505</v>
      </c>
      <c r="BA10" s="25"/>
      <c r="BB10" s="25"/>
      <c r="BC10" s="25"/>
      <c r="BD10" s="25"/>
      <c r="BE10" s="25"/>
      <c r="BF10" s="25"/>
      <c r="BG10" s="25">
        <f>BG5+BG6+BG7+BG8+BG9</f>
        <v>13.95</v>
      </c>
      <c r="BH10" s="25"/>
      <c r="BI10" s="25"/>
      <c r="BJ10" s="25">
        <f>SUM(BJ5:BL9)</f>
        <v>21</v>
      </c>
      <c r="BK10" s="25"/>
      <c r="BL10" s="25"/>
      <c r="BM10" s="25">
        <f>SUM(BM5:BQ9)</f>
        <v>59.2</v>
      </c>
      <c r="BN10" s="25"/>
      <c r="BO10" s="25"/>
      <c r="BP10" s="25"/>
      <c r="BQ10" s="25"/>
    </row>
    <row r="11" spans="1:72" ht="15" customHeight="1" x14ac:dyDescent="0.25">
      <c r="A11" s="29" t="s">
        <v>36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</row>
    <row r="12" spans="1:72" ht="15" customHeight="1" x14ac:dyDescent="0.25">
      <c r="A12" s="6" t="s">
        <v>0</v>
      </c>
      <c r="B12" s="7"/>
      <c r="C12" s="7"/>
      <c r="D12" s="7"/>
      <c r="E12" s="7"/>
      <c r="F12" s="7"/>
      <c r="G12" s="7"/>
      <c r="H12" s="26" t="s">
        <v>1</v>
      </c>
      <c r="I12" s="26"/>
      <c r="J12" s="26"/>
      <c r="K12" s="6"/>
      <c r="L12" s="6"/>
      <c r="M12" s="6"/>
      <c r="N12" s="6"/>
      <c r="O12" s="6"/>
      <c r="P12" s="26" t="s">
        <v>2</v>
      </c>
      <c r="Q12" s="26"/>
      <c r="R12" s="6"/>
      <c r="S12" s="6"/>
      <c r="T12" s="6"/>
      <c r="U12" s="6"/>
      <c r="V12" s="6"/>
      <c r="W12" s="6"/>
      <c r="X12" s="32" t="s">
        <v>3</v>
      </c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4"/>
      <c r="AQ12" s="9" t="s">
        <v>4</v>
      </c>
      <c r="AR12" s="6"/>
      <c r="AS12" s="6"/>
      <c r="AT12" s="6"/>
      <c r="AU12" s="6"/>
      <c r="AV12" s="6" t="s">
        <v>5</v>
      </c>
      <c r="AW12" s="6"/>
      <c r="AX12" s="6"/>
      <c r="AY12" s="6"/>
      <c r="AZ12" s="6" t="s">
        <v>6</v>
      </c>
      <c r="BA12" s="6"/>
      <c r="BB12" s="6"/>
      <c r="BC12" s="6"/>
      <c r="BD12" s="6"/>
      <c r="BE12" s="6"/>
      <c r="BF12" s="6"/>
      <c r="BG12" s="6" t="s">
        <v>7</v>
      </c>
      <c r="BH12" s="6"/>
      <c r="BI12" s="6"/>
      <c r="BJ12" s="6" t="s">
        <v>8</v>
      </c>
      <c r="BK12" s="6"/>
      <c r="BL12" s="6"/>
      <c r="BM12" s="32" t="s">
        <v>9</v>
      </c>
      <c r="BN12" s="33"/>
      <c r="BO12" s="33"/>
      <c r="BP12" s="33"/>
      <c r="BQ12" s="34"/>
    </row>
    <row r="13" spans="1:72" ht="15" customHeight="1" x14ac:dyDescent="0.25">
      <c r="A13" s="4" t="s">
        <v>18</v>
      </c>
      <c r="B13" s="7"/>
      <c r="C13" s="7"/>
      <c r="D13" s="7"/>
      <c r="E13" s="7"/>
      <c r="F13" s="7"/>
      <c r="G13" s="7"/>
      <c r="H13" s="30" t="s">
        <v>39</v>
      </c>
      <c r="I13" s="30"/>
      <c r="J13" s="30"/>
      <c r="K13" s="30"/>
      <c r="L13" s="30"/>
      <c r="M13" s="30"/>
      <c r="N13" s="30"/>
      <c r="O13" s="30"/>
      <c r="P13" s="30" t="s">
        <v>40</v>
      </c>
      <c r="Q13" s="30"/>
      <c r="R13" s="30"/>
      <c r="S13" s="30"/>
      <c r="T13" s="30"/>
      <c r="U13" s="30"/>
      <c r="V13" s="30"/>
      <c r="W13" s="30"/>
      <c r="X13" s="50" t="s">
        <v>41</v>
      </c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2"/>
      <c r="AQ13" s="44">
        <v>30</v>
      </c>
      <c r="AR13" s="45"/>
      <c r="AS13" s="45"/>
      <c r="AT13" s="45"/>
      <c r="AU13" s="46"/>
      <c r="AV13" s="38">
        <v>5</v>
      </c>
      <c r="AW13" s="39"/>
      <c r="AX13" s="39"/>
      <c r="AY13" s="40"/>
      <c r="AZ13" s="38">
        <v>87</v>
      </c>
      <c r="BA13" s="39"/>
      <c r="BB13" s="39"/>
      <c r="BC13" s="39"/>
      <c r="BD13" s="39"/>
      <c r="BE13" s="39"/>
      <c r="BF13" s="40"/>
      <c r="BG13" s="38">
        <v>2.4</v>
      </c>
      <c r="BH13" s="39"/>
      <c r="BI13" s="40"/>
      <c r="BJ13" s="38">
        <v>1.6</v>
      </c>
      <c r="BK13" s="39"/>
      <c r="BL13" s="40"/>
      <c r="BM13" s="38">
        <v>15.8</v>
      </c>
      <c r="BN13" s="39"/>
      <c r="BO13" s="39"/>
      <c r="BP13" s="39"/>
      <c r="BQ13" s="40"/>
    </row>
    <row r="14" spans="1:72" ht="15" customHeight="1" x14ac:dyDescent="0.25">
      <c r="A14" s="24"/>
      <c r="B14" s="7"/>
      <c r="C14" s="7"/>
      <c r="D14" s="7"/>
      <c r="E14" s="7"/>
      <c r="F14" s="7"/>
      <c r="G14" s="7"/>
      <c r="H14" s="30" t="s">
        <v>15</v>
      </c>
      <c r="I14" s="30"/>
      <c r="J14" s="30"/>
      <c r="K14" s="30"/>
      <c r="L14" s="30"/>
      <c r="M14" s="30"/>
      <c r="N14" s="30"/>
      <c r="O14" s="30"/>
      <c r="P14" s="30" t="s">
        <v>30</v>
      </c>
      <c r="Q14" s="30"/>
      <c r="R14" s="30"/>
      <c r="S14" s="30"/>
      <c r="T14" s="30"/>
      <c r="U14" s="30"/>
      <c r="V14" s="30"/>
      <c r="W14" s="30"/>
      <c r="X14" s="30" t="s">
        <v>16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1" t="s">
        <v>34</v>
      </c>
      <c r="AR14" s="31"/>
      <c r="AS14" s="31"/>
      <c r="AT14" s="31"/>
      <c r="AU14" s="31"/>
      <c r="AV14" s="25">
        <v>5</v>
      </c>
      <c r="AW14" s="25"/>
      <c r="AX14" s="25"/>
      <c r="AY14" s="25"/>
      <c r="AZ14" s="25">
        <v>56</v>
      </c>
      <c r="BA14" s="25"/>
      <c r="BB14" s="25"/>
      <c r="BC14" s="25"/>
      <c r="BD14" s="25"/>
      <c r="BE14" s="25"/>
      <c r="BF14" s="25"/>
      <c r="BG14" s="25">
        <v>0.2</v>
      </c>
      <c r="BH14" s="25"/>
      <c r="BI14" s="25"/>
      <c r="BJ14" s="25">
        <v>0</v>
      </c>
      <c r="BK14" s="25"/>
      <c r="BL14" s="25"/>
      <c r="BM14" s="25">
        <v>14</v>
      </c>
      <c r="BN14" s="25"/>
      <c r="BO14" s="25"/>
      <c r="BP14" s="25"/>
      <c r="BQ14" s="25"/>
    </row>
    <row r="15" spans="1:72" ht="15" customHeight="1" x14ac:dyDescent="0.25">
      <c r="A15" s="66">
        <v>10</v>
      </c>
      <c r="B15" s="7"/>
      <c r="C15" s="7"/>
      <c r="D15" s="7"/>
      <c r="E15" s="7"/>
      <c r="F15" s="7"/>
      <c r="G15" s="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1"/>
      <c r="AR15" s="31"/>
      <c r="AS15" s="31"/>
      <c r="AT15" s="31"/>
      <c r="AU15" s="31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</row>
    <row r="16" spans="1:72" ht="15" customHeight="1" x14ac:dyDescent="0.25">
      <c r="A16" s="66"/>
      <c r="B16" s="7"/>
      <c r="C16" s="7"/>
      <c r="D16" s="7"/>
      <c r="E16" s="7"/>
      <c r="F16" s="7"/>
      <c r="G16" s="7"/>
      <c r="H16" s="27" t="s">
        <v>12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5">
        <f>SUM(AV13:AY15)</f>
        <v>10</v>
      </c>
      <c r="AW16" s="25"/>
      <c r="AX16" s="25"/>
      <c r="AY16" s="25"/>
      <c r="AZ16" s="25">
        <f>SUM(AZ13:BF15)</f>
        <v>143</v>
      </c>
      <c r="BA16" s="25"/>
      <c r="BB16" s="25"/>
      <c r="BC16" s="25"/>
      <c r="BD16" s="25"/>
      <c r="BE16" s="25"/>
      <c r="BF16" s="25"/>
      <c r="BG16" s="25">
        <f>SUM(BG13:BI15)</f>
        <v>2.6</v>
      </c>
      <c r="BH16" s="25"/>
      <c r="BI16" s="25"/>
      <c r="BJ16" s="25">
        <f>SUM(BJ13:BL15)</f>
        <v>1.6</v>
      </c>
      <c r="BK16" s="25"/>
      <c r="BL16" s="25"/>
      <c r="BM16" s="25">
        <f>SUM(BM13:BQ15)</f>
        <v>29.8</v>
      </c>
      <c r="BN16" s="25"/>
      <c r="BO16" s="25"/>
      <c r="BP16" s="25"/>
      <c r="BQ16" s="25"/>
    </row>
    <row r="17" spans="1:69" ht="15" customHeight="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</row>
    <row r="18" spans="1:69" ht="15" customHeight="1" x14ac:dyDescent="0.25">
      <c r="A18" s="6" t="s">
        <v>0</v>
      </c>
      <c r="B18" s="6"/>
      <c r="C18" s="6"/>
      <c r="D18" s="6"/>
      <c r="E18" s="6"/>
      <c r="F18" s="6"/>
      <c r="G18" s="6"/>
      <c r="H18" s="26" t="s">
        <v>1</v>
      </c>
      <c r="I18" s="26"/>
      <c r="J18" s="26"/>
      <c r="K18" s="6"/>
      <c r="L18" s="6"/>
      <c r="M18" s="6"/>
      <c r="N18" s="6"/>
      <c r="O18" s="6"/>
      <c r="P18" s="26" t="s">
        <v>2</v>
      </c>
      <c r="Q18" s="26"/>
      <c r="R18" s="6"/>
      <c r="S18" s="6"/>
      <c r="T18" s="6"/>
      <c r="U18" s="6"/>
      <c r="V18" s="6"/>
      <c r="W18" s="6"/>
      <c r="X18" s="32" t="s">
        <v>3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4"/>
      <c r="AQ18" s="26" t="s">
        <v>4</v>
      </c>
      <c r="AR18" s="26"/>
      <c r="AS18" s="26"/>
      <c r="AT18" s="26"/>
      <c r="AU18" s="26"/>
      <c r="AV18" s="9" t="s">
        <v>5</v>
      </c>
      <c r="AW18" s="9"/>
      <c r="AX18" s="9"/>
      <c r="AY18" s="9"/>
      <c r="AZ18" s="26" t="s">
        <v>6</v>
      </c>
      <c r="BA18" s="26"/>
      <c r="BB18" s="26"/>
      <c r="BC18" s="26"/>
      <c r="BD18" s="26"/>
      <c r="BE18" s="26"/>
      <c r="BF18" s="26"/>
      <c r="BG18" s="6" t="s">
        <v>7</v>
      </c>
      <c r="BH18" s="6"/>
      <c r="BI18" s="6"/>
      <c r="BJ18" s="6" t="s">
        <v>8</v>
      </c>
      <c r="BK18" s="6"/>
      <c r="BL18" s="6"/>
      <c r="BM18" s="26" t="s">
        <v>9</v>
      </c>
      <c r="BN18" s="26"/>
      <c r="BO18" s="26"/>
      <c r="BP18" s="26"/>
      <c r="BQ18" s="26"/>
    </row>
    <row r="19" spans="1:69" ht="15" customHeight="1" x14ac:dyDescent="0.25">
      <c r="A19" s="4" t="s">
        <v>18</v>
      </c>
      <c r="B19" s="3"/>
      <c r="C19" s="3"/>
      <c r="D19" s="3"/>
      <c r="E19" s="3"/>
      <c r="F19" s="3"/>
      <c r="G19" s="3"/>
      <c r="H19" s="30" t="s">
        <v>14</v>
      </c>
      <c r="I19" s="30"/>
      <c r="J19" s="30"/>
      <c r="K19" s="30"/>
      <c r="L19" s="30"/>
      <c r="M19" s="30"/>
      <c r="N19" s="30"/>
      <c r="O19" s="30"/>
      <c r="P19" s="30" t="s">
        <v>32</v>
      </c>
      <c r="Q19" s="30"/>
      <c r="R19" s="30"/>
      <c r="S19" s="30"/>
      <c r="T19" s="30"/>
      <c r="U19" s="30"/>
      <c r="V19" s="30"/>
      <c r="W19" s="30"/>
      <c r="X19" s="30" t="s">
        <v>33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41">
        <v>150</v>
      </c>
      <c r="AR19" s="42"/>
      <c r="AS19" s="42"/>
      <c r="AT19" s="42"/>
      <c r="AU19" s="43"/>
      <c r="AV19" s="25">
        <v>25</v>
      </c>
      <c r="AW19" s="25"/>
      <c r="AX19" s="25"/>
      <c r="AY19" s="25"/>
      <c r="AZ19" s="25">
        <v>175.4</v>
      </c>
      <c r="BA19" s="25"/>
      <c r="BB19" s="25"/>
      <c r="BC19" s="25"/>
      <c r="BD19" s="25"/>
      <c r="BE19" s="25"/>
      <c r="BF19" s="25"/>
      <c r="BG19" s="25">
        <v>3.35</v>
      </c>
      <c r="BH19" s="25"/>
      <c r="BI19" s="25"/>
      <c r="BJ19" s="25">
        <v>6</v>
      </c>
      <c r="BK19" s="25"/>
      <c r="BL19" s="25"/>
      <c r="BM19" s="25">
        <v>27</v>
      </c>
      <c r="BN19" s="25"/>
      <c r="BO19" s="25"/>
      <c r="BP19" s="25"/>
      <c r="BQ19" s="25"/>
    </row>
    <row r="20" spans="1:69" ht="13.5" customHeight="1" x14ac:dyDescent="0.25">
      <c r="A20" s="13">
        <v>110</v>
      </c>
      <c r="B20" s="3"/>
      <c r="C20" s="3"/>
      <c r="D20" s="3"/>
      <c r="E20" s="3"/>
      <c r="F20" s="3"/>
      <c r="G20" s="3"/>
      <c r="H20" s="50" t="s">
        <v>21</v>
      </c>
      <c r="I20" s="51"/>
      <c r="J20" s="51"/>
      <c r="K20" s="51"/>
      <c r="L20" s="51"/>
      <c r="M20" s="51"/>
      <c r="N20" s="51"/>
      <c r="O20" s="52"/>
      <c r="P20" s="50" t="s">
        <v>56</v>
      </c>
      <c r="Q20" s="51"/>
      <c r="R20" s="51"/>
      <c r="S20" s="51"/>
      <c r="T20" s="51"/>
      <c r="U20" s="51"/>
      <c r="V20" s="51"/>
      <c r="W20" s="52"/>
      <c r="X20" s="50" t="s">
        <v>46</v>
      </c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2"/>
      <c r="AQ20" s="44">
        <v>80</v>
      </c>
      <c r="AR20" s="45"/>
      <c r="AS20" s="45"/>
      <c r="AT20" s="45"/>
      <c r="AU20" s="46"/>
      <c r="AV20" s="38">
        <v>46</v>
      </c>
      <c r="AW20" s="39"/>
      <c r="AX20" s="39"/>
      <c r="AY20" s="40"/>
      <c r="AZ20" s="38">
        <v>130</v>
      </c>
      <c r="BA20" s="39"/>
      <c r="BB20" s="39"/>
      <c r="BC20" s="39"/>
      <c r="BD20" s="39"/>
      <c r="BE20" s="39"/>
      <c r="BF20" s="40"/>
      <c r="BG20" s="38">
        <v>7.3</v>
      </c>
      <c r="BH20" s="39"/>
      <c r="BI20" s="40"/>
      <c r="BJ20" s="38">
        <v>9.5</v>
      </c>
      <c r="BK20" s="39"/>
      <c r="BL20" s="40"/>
      <c r="BM20" s="38">
        <v>2.8</v>
      </c>
      <c r="BN20" s="39"/>
      <c r="BO20" s="39"/>
      <c r="BP20" s="39"/>
      <c r="BQ20" s="40"/>
    </row>
    <row r="21" spans="1:69" ht="15" customHeight="1" x14ac:dyDescent="0.25">
      <c r="A21" s="18"/>
      <c r="B21" s="18"/>
      <c r="C21" s="18"/>
      <c r="D21" s="18"/>
      <c r="E21" s="18"/>
      <c r="F21" s="18"/>
      <c r="G21" s="18"/>
      <c r="H21" s="35" t="s">
        <v>22</v>
      </c>
      <c r="I21" s="36"/>
      <c r="J21" s="36"/>
      <c r="K21" s="37"/>
      <c r="L21" s="2"/>
      <c r="M21" s="2"/>
      <c r="N21" s="2"/>
      <c r="O21" s="2"/>
      <c r="P21" s="35" t="s">
        <v>54</v>
      </c>
      <c r="Q21" s="37"/>
      <c r="R21" s="2"/>
      <c r="S21" s="2"/>
      <c r="T21" s="2"/>
      <c r="U21" s="2"/>
      <c r="V21" s="2"/>
      <c r="W21" s="2"/>
      <c r="X21" s="35" t="s">
        <v>47</v>
      </c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5">
        <v>50</v>
      </c>
      <c r="AR21" s="36"/>
      <c r="AS21" s="36"/>
      <c r="AT21" s="36"/>
      <c r="AU21" s="37"/>
      <c r="AV21" s="25">
        <v>15</v>
      </c>
      <c r="AW21" s="25"/>
      <c r="AX21" s="25"/>
      <c r="AY21" s="25"/>
      <c r="AZ21" s="25">
        <v>71</v>
      </c>
      <c r="BA21" s="25"/>
      <c r="BB21" s="25"/>
      <c r="BC21" s="25"/>
      <c r="BD21" s="25"/>
      <c r="BE21" s="25"/>
      <c r="BF21" s="25"/>
      <c r="BG21" s="25">
        <v>0.7</v>
      </c>
      <c r="BH21" s="25"/>
      <c r="BI21" s="25"/>
      <c r="BJ21" s="25">
        <v>5.0999999999999996</v>
      </c>
      <c r="BK21" s="25"/>
      <c r="BL21" s="25"/>
      <c r="BM21" s="25">
        <v>3.4</v>
      </c>
      <c r="BN21" s="25"/>
      <c r="BO21" s="25"/>
      <c r="BP21" s="25"/>
      <c r="BQ21" s="25"/>
    </row>
    <row r="22" spans="1:69" ht="12.75" customHeight="1" x14ac:dyDescent="0.25">
      <c r="A22" s="3"/>
      <c r="B22" s="3"/>
      <c r="C22" s="3"/>
      <c r="D22" s="3"/>
      <c r="E22" s="3"/>
      <c r="F22" s="3"/>
      <c r="G22" s="3"/>
      <c r="H22" s="30" t="s">
        <v>15</v>
      </c>
      <c r="I22" s="30"/>
      <c r="J22" s="30"/>
      <c r="K22" s="30"/>
      <c r="L22" s="30"/>
      <c r="M22" s="30"/>
      <c r="N22" s="30"/>
      <c r="O22" s="30"/>
      <c r="P22" s="30" t="s">
        <v>57</v>
      </c>
      <c r="Q22" s="30"/>
      <c r="R22" s="30"/>
      <c r="S22" s="30"/>
      <c r="T22" s="30"/>
      <c r="U22" s="30"/>
      <c r="V22" s="30"/>
      <c r="W22" s="30"/>
      <c r="X22" s="30" t="s">
        <v>52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>
        <v>200</v>
      </c>
      <c r="AR22" s="31"/>
      <c r="AS22" s="31"/>
      <c r="AT22" s="31"/>
      <c r="AU22" s="31"/>
      <c r="AV22" s="25">
        <v>20</v>
      </c>
      <c r="AW22" s="25"/>
      <c r="AX22" s="25"/>
      <c r="AY22" s="25"/>
      <c r="AZ22" s="25">
        <v>102.31</v>
      </c>
      <c r="BA22" s="25"/>
      <c r="BB22" s="25"/>
      <c r="BC22" s="25"/>
      <c r="BD22" s="25"/>
      <c r="BE22" s="25"/>
      <c r="BF22" s="25"/>
      <c r="BG22" s="25">
        <v>4</v>
      </c>
      <c r="BH22" s="25"/>
      <c r="BI22" s="25"/>
      <c r="BJ22" s="25">
        <v>3.17</v>
      </c>
      <c r="BK22" s="25"/>
      <c r="BL22" s="25"/>
      <c r="BM22" s="25">
        <v>14.12</v>
      </c>
      <c r="BN22" s="25"/>
      <c r="BO22" s="25"/>
      <c r="BP22" s="25"/>
      <c r="BQ22" s="25"/>
    </row>
    <row r="23" spans="1:69" ht="13.5" customHeight="1" x14ac:dyDescent="0.25">
      <c r="A23" s="22"/>
      <c r="B23" s="22"/>
      <c r="C23" s="22"/>
      <c r="D23" s="22"/>
      <c r="E23" s="22"/>
      <c r="F23" s="22"/>
      <c r="G23" s="22"/>
      <c r="H23" s="30" t="s">
        <v>10</v>
      </c>
      <c r="I23" s="30"/>
      <c r="J23" s="30"/>
      <c r="K23" s="30"/>
      <c r="L23" s="30"/>
      <c r="M23" s="30"/>
      <c r="N23" s="30"/>
      <c r="O23" s="30"/>
      <c r="P23" s="30" t="s">
        <v>11</v>
      </c>
      <c r="Q23" s="30"/>
      <c r="R23" s="30"/>
      <c r="S23" s="30"/>
      <c r="T23" s="30"/>
      <c r="U23" s="30"/>
      <c r="V23" s="30"/>
      <c r="W23" s="30"/>
      <c r="X23" s="30" t="s">
        <v>35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>
        <v>200</v>
      </c>
      <c r="AR23" s="31"/>
      <c r="AS23" s="31"/>
      <c r="AT23" s="31"/>
      <c r="AU23" s="31"/>
      <c r="AV23" s="25">
        <v>4</v>
      </c>
      <c r="AW23" s="25"/>
      <c r="AX23" s="25"/>
      <c r="AY23" s="25"/>
      <c r="AZ23" s="25">
        <v>72.599999999999994</v>
      </c>
      <c r="BA23" s="25"/>
      <c r="BB23" s="25"/>
      <c r="BC23" s="25"/>
      <c r="BD23" s="25"/>
      <c r="BE23" s="25"/>
      <c r="BF23" s="25"/>
      <c r="BG23" s="25">
        <v>2.4</v>
      </c>
      <c r="BH23" s="25"/>
      <c r="BI23" s="25"/>
      <c r="BJ23" s="25">
        <v>0.4</v>
      </c>
      <c r="BK23" s="25"/>
      <c r="BL23" s="25"/>
      <c r="BM23" s="25">
        <v>12</v>
      </c>
      <c r="BN23" s="25"/>
      <c r="BO23" s="25"/>
      <c r="BP23" s="25"/>
      <c r="BQ23" s="25"/>
    </row>
    <row r="24" spans="1:69" ht="15" customHeight="1" x14ac:dyDescent="0.25">
      <c r="A24" s="5"/>
      <c r="B24" s="5"/>
      <c r="C24" s="5"/>
      <c r="D24" s="5"/>
      <c r="E24" s="5"/>
      <c r="F24" s="5"/>
      <c r="G24" s="5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  <c r="AR24" s="31"/>
      <c r="AS24" s="31"/>
      <c r="AT24" s="31"/>
      <c r="AU24" s="31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</row>
    <row r="25" spans="1:69" ht="15" customHeight="1" x14ac:dyDescent="0.25">
      <c r="A25" s="27" t="s"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5">
        <f>AV19+AV20+AV21+AV22+AV23</f>
        <v>110</v>
      </c>
      <c r="AW25" s="25"/>
      <c r="AX25" s="25"/>
      <c r="AY25" s="25"/>
      <c r="AZ25" s="25">
        <f>SUM(AZ19:BF24)</f>
        <v>551.30999999999995</v>
      </c>
      <c r="BA25" s="25"/>
      <c r="BB25" s="25"/>
      <c r="BC25" s="25"/>
      <c r="BD25" s="25"/>
      <c r="BE25" s="25"/>
      <c r="BF25" s="25"/>
      <c r="BG25" s="25">
        <f>SUM(BG19:BI24)</f>
        <v>17.75</v>
      </c>
      <c r="BH25" s="25"/>
      <c r="BI25" s="25"/>
      <c r="BJ25" s="25">
        <f>SUM(BJ19:BL24)</f>
        <v>24.17</v>
      </c>
      <c r="BK25" s="25"/>
      <c r="BL25" s="25"/>
      <c r="BM25" s="25">
        <f>SUM(BM19:BQ24)</f>
        <v>59.32</v>
      </c>
      <c r="BN25" s="25"/>
      <c r="BO25" s="25"/>
      <c r="BP25" s="25"/>
      <c r="BQ25" s="25"/>
    </row>
    <row r="26" spans="1:69" s="17" customFormat="1" ht="1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s="17" customFormat="1" ht="1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1:69" s="17" customFormat="1" ht="15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1:69" s="17" customFormat="1" ht="1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</row>
    <row r="30" spans="1:69" s="17" customFormat="1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</row>
    <row r="31" spans="1:69" s="17" customFormat="1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s="17" customFormat="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s="17" customFormat="1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s="17" customFormat="1" ht="1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</row>
    <row r="35" spans="1:69" s="17" customFormat="1" ht="1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</row>
    <row r="36" spans="1:69" s="17" customFormat="1" ht="15" customHeight="1" x14ac:dyDescent="0.25">
      <c r="A36" s="19" t="s">
        <v>29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</row>
    <row r="37" spans="1:69" ht="15" customHeight="1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</row>
    <row r="38" spans="1:69" ht="15" customHeight="1" x14ac:dyDescent="0.25">
      <c r="A38" s="26" t="s">
        <v>0</v>
      </c>
      <c r="B38" s="26"/>
      <c r="C38" s="26"/>
      <c r="D38" s="26"/>
      <c r="E38" s="26"/>
      <c r="F38" s="26"/>
      <c r="G38" s="26"/>
      <c r="H38" s="26" t="s">
        <v>1</v>
      </c>
      <c r="I38" s="26"/>
      <c r="J38" s="26"/>
      <c r="K38" s="26"/>
      <c r="L38" s="26"/>
      <c r="M38" s="26"/>
      <c r="N38" s="26"/>
      <c r="O38" s="26"/>
      <c r="P38" s="26" t="s">
        <v>2</v>
      </c>
      <c r="Q38" s="26"/>
      <c r="R38" s="26"/>
      <c r="S38" s="26"/>
      <c r="T38" s="26"/>
      <c r="U38" s="26"/>
      <c r="V38" s="26"/>
      <c r="W38" s="26"/>
      <c r="X38" s="26" t="s">
        <v>3</v>
      </c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 t="s">
        <v>4</v>
      </c>
      <c r="AR38" s="26"/>
      <c r="AS38" s="26"/>
      <c r="AT38" s="26"/>
      <c r="AU38" s="26"/>
      <c r="AV38" s="26" t="s">
        <v>5</v>
      </c>
      <c r="AW38" s="26"/>
      <c r="AX38" s="26"/>
      <c r="AY38" s="26"/>
      <c r="AZ38" s="26" t="s">
        <v>6</v>
      </c>
      <c r="BA38" s="26"/>
      <c r="BB38" s="26"/>
      <c r="BC38" s="26"/>
      <c r="BD38" s="26"/>
      <c r="BE38" s="26"/>
      <c r="BF38" s="26"/>
      <c r="BG38" s="26" t="s">
        <v>7</v>
      </c>
      <c r="BH38" s="26"/>
      <c r="BI38" s="26"/>
      <c r="BJ38" s="26" t="s">
        <v>8</v>
      </c>
      <c r="BK38" s="26"/>
      <c r="BL38" s="26"/>
      <c r="BM38" s="26" t="s">
        <v>9</v>
      </c>
      <c r="BN38" s="26"/>
      <c r="BO38" s="26"/>
      <c r="BP38" s="26"/>
      <c r="BQ38" s="26"/>
    </row>
    <row r="39" spans="1:69" ht="15" customHeight="1" x14ac:dyDescent="0.25">
      <c r="A39" s="67" t="s">
        <v>27</v>
      </c>
      <c r="B39" s="10"/>
      <c r="C39" s="10"/>
      <c r="D39" s="10"/>
      <c r="E39" s="10"/>
      <c r="F39" s="10"/>
      <c r="G39" s="10"/>
      <c r="H39" s="29" t="s">
        <v>19</v>
      </c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</row>
    <row r="40" spans="1:69" ht="15" customHeight="1" x14ac:dyDescent="0.25">
      <c r="A40" s="68"/>
      <c r="B40" s="7"/>
      <c r="C40" s="7"/>
      <c r="D40" s="7"/>
      <c r="E40" s="7"/>
      <c r="F40" s="7"/>
      <c r="G40" s="7"/>
      <c r="H40" s="30" t="s">
        <v>39</v>
      </c>
      <c r="I40" s="30"/>
      <c r="J40" s="30"/>
      <c r="K40" s="30"/>
      <c r="L40" s="30"/>
      <c r="M40" s="30"/>
      <c r="N40" s="30"/>
      <c r="O40" s="30"/>
      <c r="P40" s="30" t="s">
        <v>40</v>
      </c>
      <c r="Q40" s="30"/>
      <c r="R40" s="30"/>
      <c r="S40" s="30"/>
      <c r="T40" s="30"/>
      <c r="U40" s="30"/>
      <c r="V40" s="30"/>
      <c r="W40" s="30"/>
      <c r="X40" s="50" t="s">
        <v>41</v>
      </c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2"/>
      <c r="AQ40" s="44">
        <v>30</v>
      </c>
      <c r="AR40" s="45"/>
      <c r="AS40" s="45"/>
      <c r="AT40" s="45"/>
      <c r="AU40" s="46"/>
      <c r="AV40" s="38">
        <v>5</v>
      </c>
      <c r="AW40" s="39"/>
      <c r="AX40" s="39"/>
      <c r="AY40" s="40"/>
      <c r="AZ40" s="38">
        <v>87</v>
      </c>
      <c r="BA40" s="39"/>
      <c r="BB40" s="39"/>
      <c r="BC40" s="39"/>
      <c r="BD40" s="39"/>
      <c r="BE40" s="39"/>
      <c r="BF40" s="40"/>
      <c r="BG40" s="38">
        <v>2.4</v>
      </c>
      <c r="BH40" s="39"/>
      <c r="BI40" s="40"/>
      <c r="BJ40" s="38">
        <v>1.6</v>
      </c>
      <c r="BK40" s="39"/>
      <c r="BL40" s="40"/>
      <c r="BM40" s="38">
        <v>15.8</v>
      </c>
      <c r="BN40" s="39"/>
      <c r="BO40" s="39"/>
      <c r="BP40" s="39"/>
      <c r="BQ40" s="40"/>
    </row>
    <row r="41" spans="1:69" ht="15" customHeight="1" x14ac:dyDescent="0.25">
      <c r="A41" s="68"/>
      <c r="B41" s="7"/>
      <c r="C41" s="7"/>
      <c r="D41" s="7"/>
      <c r="E41" s="7"/>
      <c r="F41" s="7"/>
      <c r="G41" s="7"/>
      <c r="H41" s="30" t="s">
        <v>15</v>
      </c>
      <c r="I41" s="30"/>
      <c r="J41" s="30"/>
      <c r="K41" s="30"/>
      <c r="L41" s="30"/>
      <c r="M41" s="30"/>
      <c r="N41" s="30"/>
      <c r="O41" s="30"/>
      <c r="P41" s="30" t="s">
        <v>30</v>
      </c>
      <c r="Q41" s="30"/>
      <c r="R41" s="30"/>
      <c r="S41" s="30"/>
      <c r="T41" s="30"/>
      <c r="U41" s="30"/>
      <c r="V41" s="30"/>
      <c r="W41" s="30"/>
      <c r="X41" s="30" t="s">
        <v>16</v>
      </c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 t="s">
        <v>34</v>
      </c>
      <c r="AR41" s="31"/>
      <c r="AS41" s="31"/>
      <c r="AT41" s="31"/>
      <c r="AU41" s="31"/>
      <c r="AV41" s="25">
        <v>5</v>
      </c>
      <c r="AW41" s="25"/>
      <c r="AX41" s="25"/>
      <c r="AY41" s="25"/>
      <c r="AZ41" s="25">
        <v>56</v>
      </c>
      <c r="BA41" s="25"/>
      <c r="BB41" s="25"/>
      <c r="BC41" s="25"/>
      <c r="BD41" s="25"/>
      <c r="BE41" s="25"/>
      <c r="BF41" s="25"/>
      <c r="BG41" s="25">
        <v>0.2</v>
      </c>
      <c r="BH41" s="25"/>
      <c r="BI41" s="25"/>
      <c r="BJ41" s="25">
        <v>0</v>
      </c>
      <c r="BK41" s="25"/>
      <c r="BL41" s="25"/>
      <c r="BM41" s="25">
        <v>14</v>
      </c>
      <c r="BN41" s="25"/>
      <c r="BO41" s="25"/>
      <c r="BP41" s="25"/>
      <c r="BQ41" s="25"/>
    </row>
    <row r="42" spans="1:69" ht="15" customHeight="1" x14ac:dyDescent="0.25">
      <c r="A42" s="68"/>
      <c r="B42" s="7"/>
      <c r="C42" s="7"/>
      <c r="D42" s="7"/>
      <c r="E42" s="7"/>
      <c r="F42" s="7"/>
      <c r="G42" s="7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  <c r="AR42" s="31"/>
      <c r="AS42" s="31"/>
      <c r="AT42" s="31"/>
      <c r="AU42" s="31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</row>
    <row r="43" spans="1:69" ht="15" customHeight="1" x14ac:dyDescent="0.25">
      <c r="A43" s="69"/>
      <c r="B43" s="7"/>
      <c r="C43" s="7"/>
      <c r="D43" s="7"/>
      <c r="E43" s="7"/>
      <c r="F43" s="7"/>
      <c r="G43" s="7"/>
      <c r="H43" s="27" t="s">
        <v>12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5">
        <f>SUM(AV40:AY42)</f>
        <v>10</v>
      </c>
      <c r="AW43" s="25"/>
      <c r="AX43" s="25"/>
      <c r="AY43" s="25"/>
      <c r="AZ43" s="25">
        <f>SUM(AZ40:BF42)</f>
        <v>143</v>
      </c>
      <c r="BA43" s="25"/>
      <c r="BB43" s="25"/>
      <c r="BC43" s="25"/>
      <c r="BD43" s="25"/>
      <c r="BE43" s="25"/>
      <c r="BF43" s="25"/>
      <c r="BG43" s="25">
        <f>SUM(BG40:BI42)</f>
        <v>2.6</v>
      </c>
      <c r="BH43" s="25"/>
      <c r="BI43" s="25"/>
      <c r="BJ43" s="25">
        <f>SUM(BJ40:BL42)</f>
        <v>1.6</v>
      </c>
      <c r="BK43" s="25"/>
      <c r="BL43" s="25"/>
      <c r="BM43" s="25">
        <f>SUM(BM40:BQ42)</f>
        <v>29.8</v>
      </c>
      <c r="BN43" s="25"/>
      <c r="BO43" s="25"/>
      <c r="BP43" s="25"/>
      <c r="BQ43" s="25"/>
    </row>
    <row r="44" spans="1:69" ht="15" customHeight="1" x14ac:dyDescent="0.25">
      <c r="A44" s="14"/>
      <c r="B44" s="10"/>
      <c r="C44" s="10"/>
      <c r="D44" s="10"/>
      <c r="E44" s="10"/>
      <c r="F44" s="10"/>
      <c r="G44" s="10"/>
      <c r="H44" s="54" t="s">
        <v>37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</row>
    <row r="45" spans="1:69" ht="15" customHeight="1" x14ac:dyDescent="0.25">
      <c r="A45" s="14"/>
      <c r="B45" s="10"/>
      <c r="C45" s="10"/>
      <c r="D45" s="10"/>
      <c r="E45" s="10"/>
      <c r="F45" s="10"/>
      <c r="G45" s="10"/>
      <c r="H45" s="56" t="s">
        <v>13</v>
      </c>
      <c r="I45" s="57"/>
      <c r="J45" s="57"/>
      <c r="K45" s="57"/>
      <c r="L45" s="57"/>
      <c r="M45" s="57"/>
      <c r="N45" s="57"/>
      <c r="O45" s="58"/>
      <c r="P45" s="56" t="s">
        <v>53</v>
      </c>
      <c r="Q45" s="57"/>
      <c r="R45" s="57"/>
      <c r="S45" s="57"/>
      <c r="T45" s="57"/>
      <c r="U45" s="57"/>
      <c r="V45" s="57"/>
      <c r="W45" s="58"/>
      <c r="X45" s="56" t="s">
        <v>48</v>
      </c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8"/>
      <c r="AQ45" s="41">
        <v>250</v>
      </c>
      <c r="AR45" s="42"/>
      <c r="AS45" s="42"/>
      <c r="AT45" s="42"/>
      <c r="AU45" s="43"/>
      <c r="AV45" s="47">
        <v>33</v>
      </c>
      <c r="AW45" s="48"/>
      <c r="AX45" s="48"/>
      <c r="AY45" s="49"/>
      <c r="AZ45" s="47">
        <v>265.08</v>
      </c>
      <c r="BA45" s="48"/>
      <c r="BB45" s="48"/>
      <c r="BC45" s="48"/>
      <c r="BD45" s="48"/>
      <c r="BE45" s="48"/>
      <c r="BF45" s="49"/>
      <c r="BG45" s="47">
        <v>30</v>
      </c>
      <c r="BH45" s="48"/>
      <c r="BI45" s="49"/>
      <c r="BJ45" s="47">
        <v>5.4</v>
      </c>
      <c r="BK45" s="48"/>
      <c r="BL45" s="49"/>
      <c r="BM45" s="47">
        <v>24.12</v>
      </c>
      <c r="BN45" s="48"/>
      <c r="BO45" s="48"/>
      <c r="BP45" s="48"/>
      <c r="BQ45" s="49"/>
    </row>
    <row r="46" spans="1:69" ht="15" customHeight="1" x14ac:dyDescent="0.25">
      <c r="A46" s="11" t="s">
        <v>28</v>
      </c>
      <c r="B46" s="10"/>
      <c r="C46" s="10"/>
      <c r="D46" s="10"/>
      <c r="E46" s="10"/>
      <c r="F46" s="10"/>
      <c r="G46" s="10"/>
      <c r="H46" s="30" t="s">
        <v>14</v>
      </c>
      <c r="I46" s="30"/>
      <c r="J46" s="30"/>
      <c r="K46" s="30"/>
      <c r="L46" s="30"/>
      <c r="M46" s="30"/>
      <c r="N46" s="30"/>
      <c r="O46" s="30"/>
      <c r="P46" s="30" t="s">
        <v>45</v>
      </c>
      <c r="Q46" s="30"/>
      <c r="R46" s="30"/>
      <c r="S46" s="30"/>
      <c r="T46" s="30"/>
      <c r="U46" s="30"/>
      <c r="V46" s="30"/>
      <c r="W46" s="30"/>
      <c r="X46" s="30" t="s">
        <v>42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41">
        <v>160</v>
      </c>
      <c r="AR46" s="42"/>
      <c r="AS46" s="42"/>
      <c r="AT46" s="42"/>
      <c r="AU46" s="43"/>
      <c r="AV46" s="25">
        <v>26</v>
      </c>
      <c r="AW46" s="25"/>
      <c r="AX46" s="25"/>
      <c r="AY46" s="25"/>
      <c r="AZ46" s="25">
        <v>111</v>
      </c>
      <c r="BA46" s="25"/>
      <c r="BB46" s="25"/>
      <c r="BC46" s="25"/>
      <c r="BD46" s="25"/>
      <c r="BE46" s="25"/>
      <c r="BF46" s="25"/>
      <c r="BG46" s="25">
        <v>10.5</v>
      </c>
      <c r="BH46" s="25"/>
      <c r="BI46" s="25"/>
      <c r="BJ46" s="25">
        <v>6.9</v>
      </c>
      <c r="BK46" s="25"/>
      <c r="BL46" s="25"/>
      <c r="BM46" s="25">
        <v>1.95</v>
      </c>
      <c r="BN46" s="25"/>
      <c r="BO46" s="25"/>
      <c r="BP46" s="25"/>
      <c r="BQ46" s="25"/>
    </row>
    <row r="47" spans="1:69" ht="15" customHeight="1" x14ac:dyDescent="0.25">
      <c r="A47" s="21">
        <v>130</v>
      </c>
      <c r="B47" s="10"/>
      <c r="C47" s="10"/>
      <c r="D47" s="10"/>
      <c r="E47" s="10"/>
      <c r="F47" s="10"/>
      <c r="G47" s="10"/>
      <c r="H47" s="30" t="s">
        <v>21</v>
      </c>
      <c r="I47" s="30"/>
      <c r="J47" s="30"/>
      <c r="K47" s="30"/>
      <c r="L47" s="30"/>
      <c r="M47" s="30"/>
      <c r="N47" s="30"/>
      <c r="O47" s="30"/>
      <c r="P47" s="30" t="s">
        <v>11</v>
      </c>
      <c r="Q47" s="30"/>
      <c r="R47" s="30"/>
      <c r="S47" s="30"/>
      <c r="T47" s="30"/>
      <c r="U47" s="30"/>
      <c r="V47" s="30"/>
      <c r="W47" s="30"/>
      <c r="X47" s="30" t="s">
        <v>49</v>
      </c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1">
        <v>50</v>
      </c>
      <c r="AR47" s="31"/>
      <c r="AS47" s="31"/>
      <c r="AT47" s="31"/>
      <c r="AU47" s="31"/>
      <c r="AV47" s="25">
        <v>47</v>
      </c>
      <c r="AW47" s="25"/>
      <c r="AX47" s="25"/>
      <c r="AY47" s="25"/>
      <c r="AZ47" s="25">
        <v>157</v>
      </c>
      <c r="BA47" s="25"/>
      <c r="BB47" s="25"/>
      <c r="BC47" s="25"/>
      <c r="BD47" s="25"/>
      <c r="BE47" s="25"/>
      <c r="BF47" s="25"/>
      <c r="BG47" s="25">
        <v>5.5</v>
      </c>
      <c r="BH47" s="25"/>
      <c r="BI47" s="25"/>
      <c r="BJ47" s="25">
        <v>15</v>
      </c>
      <c r="BK47" s="25"/>
      <c r="BL47" s="25"/>
      <c r="BM47" s="25">
        <v>0</v>
      </c>
      <c r="BN47" s="25"/>
      <c r="BO47" s="25"/>
      <c r="BP47" s="25"/>
      <c r="BQ47" s="25"/>
    </row>
    <row r="48" spans="1:69" ht="15" customHeight="1" x14ac:dyDescent="0.25">
      <c r="A48" s="14"/>
      <c r="B48" s="18"/>
      <c r="C48" s="18"/>
      <c r="D48" s="18"/>
      <c r="E48" s="18"/>
      <c r="F48" s="18"/>
      <c r="G48" s="18"/>
      <c r="H48" s="30" t="s">
        <v>15</v>
      </c>
      <c r="I48" s="30"/>
      <c r="J48" s="30"/>
      <c r="K48" s="30"/>
      <c r="L48" s="30"/>
      <c r="M48" s="30"/>
      <c r="N48" s="30"/>
      <c r="O48" s="30"/>
      <c r="P48" s="30" t="s">
        <v>55</v>
      </c>
      <c r="Q48" s="30"/>
      <c r="R48" s="30"/>
      <c r="S48" s="30"/>
      <c r="T48" s="30"/>
      <c r="U48" s="30"/>
      <c r="V48" s="30"/>
      <c r="W48" s="30"/>
      <c r="X48" s="30" t="s">
        <v>50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>
        <v>200</v>
      </c>
      <c r="AR48" s="31"/>
      <c r="AS48" s="31"/>
      <c r="AT48" s="31"/>
      <c r="AU48" s="31"/>
      <c r="AV48" s="25">
        <v>20</v>
      </c>
      <c r="AW48" s="25"/>
      <c r="AX48" s="25"/>
      <c r="AY48" s="25"/>
      <c r="AZ48" s="25">
        <v>59.6</v>
      </c>
      <c r="BA48" s="25"/>
      <c r="BB48" s="25"/>
      <c r="BC48" s="25"/>
      <c r="BD48" s="25"/>
      <c r="BE48" s="25"/>
      <c r="BF48" s="25"/>
      <c r="BG48" s="25">
        <v>0.6</v>
      </c>
      <c r="BH48" s="25"/>
      <c r="BI48" s="25"/>
      <c r="BJ48" s="25">
        <v>0</v>
      </c>
      <c r="BK48" s="25"/>
      <c r="BL48" s="25"/>
      <c r="BM48" s="25">
        <v>14.3</v>
      </c>
      <c r="BN48" s="25"/>
      <c r="BO48" s="25"/>
      <c r="BP48" s="25"/>
      <c r="BQ48" s="25"/>
    </row>
    <row r="49" spans="1:69" ht="15" customHeight="1" x14ac:dyDescent="0.25">
      <c r="A49" s="14"/>
      <c r="B49" s="8"/>
      <c r="C49" s="8"/>
      <c r="D49" s="8"/>
      <c r="E49" s="8"/>
      <c r="F49" s="8"/>
      <c r="G49" s="8"/>
      <c r="H49" s="30" t="s">
        <v>10</v>
      </c>
      <c r="I49" s="30"/>
      <c r="J49" s="30"/>
      <c r="K49" s="30"/>
      <c r="L49" s="30"/>
      <c r="M49" s="30"/>
      <c r="N49" s="30"/>
      <c r="O49" s="30"/>
      <c r="P49" s="30" t="s">
        <v>11</v>
      </c>
      <c r="Q49" s="30"/>
      <c r="R49" s="30"/>
      <c r="S49" s="30"/>
      <c r="T49" s="30"/>
      <c r="U49" s="30"/>
      <c r="V49" s="30"/>
      <c r="W49" s="30"/>
      <c r="X49" s="30" t="s">
        <v>35</v>
      </c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>
        <v>30</v>
      </c>
      <c r="AR49" s="31"/>
      <c r="AS49" s="31"/>
      <c r="AT49" s="31"/>
      <c r="AU49" s="31"/>
      <c r="AV49" s="25">
        <v>4</v>
      </c>
      <c r="AW49" s="25"/>
      <c r="AX49" s="25"/>
      <c r="AY49" s="25"/>
      <c r="AZ49" s="25">
        <v>72.599999999999994</v>
      </c>
      <c r="BA49" s="25"/>
      <c r="BB49" s="25"/>
      <c r="BC49" s="25"/>
      <c r="BD49" s="25"/>
      <c r="BE49" s="25"/>
      <c r="BF49" s="25"/>
      <c r="BG49" s="25">
        <v>2.4</v>
      </c>
      <c r="BH49" s="25"/>
      <c r="BI49" s="25"/>
      <c r="BJ49" s="25">
        <v>0.4</v>
      </c>
      <c r="BK49" s="25"/>
      <c r="BL49" s="25"/>
      <c r="BM49" s="25">
        <v>12</v>
      </c>
      <c r="BN49" s="25"/>
      <c r="BO49" s="25"/>
      <c r="BP49" s="25"/>
      <c r="BQ49" s="25"/>
    </row>
    <row r="50" spans="1:69" x14ac:dyDescent="0.25">
      <c r="A50" s="8"/>
      <c r="B50" s="8"/>
      <c r="C50" s="8"/>
      <c r="D50" s="8"/>
      <c r="E50" s="8"/>
      <c r="F50" s="8"/>
      <c r="G50" s="8"/>
      <c r="H50" s="27" t="s">
        <v>12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5">
        <f>SUM(AV45:AY49)</f>
        <v>130</v>
      </c>
      <c r="AW50" s="25"/>
      <c r="AX50" s="25"/>
      <c r="AY50" s="25"/>
      <c r="AZ50" s="25">
        <f>SUM(AZ45:BF49)</f>
        <v>665.28</v>
      </c>
      <c r="BA50" s="25"/>
      <c r="BB50" s="25"/>
      <c r="BC50" s="25"/>
      <c r="BD50" s="25"/>
      <c r="BE50" s="25"/>
      <c r="BF50" s="25"/>
      <c r="BG50" s="25">
        <f>SUM(BG45:BI49)</f>
        <v>49</v>
      </c>
      <c r="BH50" s="25"/>
      <c r="BI50" s="25"/>
      <c r="BJ50" s="25">
        <f>SUM(BJ45:BL49)</f>
        <v>27.7</v>
      </c>
      <c r="BK50" s="25"/>
      <c r="BL50" s="25"/>
      <c r="BM50" s="25">
        <f>SUM(BM45:BQ49)</f>
        <v>52.370000000000005</v>
      </c>
      <c r="BN50" s="25"/>
      <c r="BO50" s="25"/>
      <c r="BP50" s="25"/>
      <c r="BQ50" s="25"/>
    </row>
    <row r="51" spans="1:69" ht="15" customHeight="1" x14ac:dyDescent="0.25">
      <c r="A51" s="26" t="s">
        <v>0</v>
      </c>
      <c r="B51" s="26"/>
      <c r="C51" s="26"/>
      <c r="D51" s="26"/>
      <c r="E51" s="26"/>
      <c r="F51" s="26"/>
      <c r="G51" s="26"/>
      <c r="H51" s="26" t="s">
        <v>1</v>
      </c>
      <c r="I51" s="26"/>
      <c r="J51" s="26"/>
      <c r="K51" s="26"/>
      <c r="L51" s="26"/>
      <c r="M51" s="26"/>
      <c r="N51" s="26"/>
      <c r="O51" s="26"/>
      <c r="P51" s="26" t="s">
        <v>2</v>
      </c>
      <c r="Q51" s="26"/>
      <c r="R51" s="26"/>
      <c r="S51" s="26"/>
      <c r="T51" s="26"/>
      <c r="U51" s="26"/>
      <c r="V51" s="26"/>
      <c r="W51" s="26"/>
      <c r="X51" s="26" t="s">
        <v>3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 t="s">
        <v>4</v>
      </c>
      <c r="AR51" s="26"/>
      <c r="AS51" s="26"/>
      <c r="AT51" s="26"/>
      <c r="AU51" s="26"/>
      <c r="AV51" s="26" t="s">
        <v>5</v>
      </c>
      <c r="AW51" s="26"/>
      <c r="AX51" s="26"/>
      <c r="AY51" s="26"/>
      <c r="AZ51" s="26" t="s">
        <v>6</v>
      </c>
      <c r="BA51" s="26"/>
      <c r="BB51" s="26"/>
      <c r="BC51" s="26"/>
      <c r="BD51" s="26"/>
      <c r="BE51" s="26"/>
      <c r="BF51" s="26"/>
      <c r="BG51" s="26" t="s">
        <v>7</v>
      </c>
      <c r="BH51" s="26"/>
      <c r="BI51" s="26"/>
      <c r="BJ51" s="26" t="s">
        <v>8</v>
      </c>
      <c r="BK51" s="26"/>
      <c r="BL51" s="26"/>
      <c r="BM51" s="26" t="s">
        <v>9</v>
      </c>
      <c r="BN51" s="26"/>
      <c r="BO51" s="26"/>
      <c r="BP51" s="26"/>
      <c r="BQ51" s="26"/>
    </row>
    <row r="52" spans="1:69" ht="15" customHeight="1" x14ac:dyDescent="0.25">
      <c r="A52" s="60" t="s">
        <v>24</v>
      </c>
      <c r="B52" s="60"/>
      <c r="C52" s="60"/>
      <c r="D52" s="60"/>
      <c r="E52" s="60"/>
      <c r="F52" s="60"/>
      <c r="G52" s="60"/>
      <c r="H52" s="30" t="s">
        <v>43</v>
      </c>
      <c r="I52" s="30"/>
      <c r="J52" s="30"/>
      <c r="K52" s="30"/>
      <c r="L52" s="30"/>
      <c r="M52" s="30"/>
      <c r="N52" s="30"/>
      <c r="O52" s="30"/>
      <c r="P52" s="30" t="s">
        <v>44</v>
      </c>
      <c r="Q52" s="30"/>
      <c r="R52" s="30"/>
      <c r="S52" s="30"/>
      <c r="T52" s="30"/>
      <c r="U52" s="30"/>
      <c r="V52" s="30"/>
      <c r="W52" s="30"/>
      <c r="X52" s="50" t="s">
        <v>51</v>
      </c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2"/>
      <c r="AQ52" s="44">
        <v>150</v>
      </c>
      <c r="AR52" s="45"/>
      <c r="AS52" s="45"/>
      <c r="AT52" s="45"/>
      <c r="AU52" s="46"/>
      <c r="AV52" s="38">
        <v>18</v>
      </c>
      <c r="AW52" s="39"/>
      <c r="AX52" s="39"/>
      <c r="AY52" s="40"/>
      <c r="AZ52" s="38">
        <v>166.2</v>
      </c>
      <c r="BA52" s="39"/>
      <c r="BB52" s="39"/>
      <c r="BC52" s="39"/>
      <c r="BD52" s="39"/>
      <c r="BE52" s="39"/>
      <c r="BF52" s="40"/>
      <c r="BG52" s="38">
        <v>4.2</v>
      </c>
      <c r="BH52" s="39"/>
      <c r="BI52" s="40"/>
      <c r="BJ52" s="38">
        <v>7.8</v>
      </c>
      <c r="BK52" s="39"/>
      <c r="BL52" s="40"/>
      <c r="BM52" s="38">
        <v>19.8</v>
      </c>
      <c r="BN52" s="39"/>
      <c r="BO52" s="39"/>
      <c r="BP52" s="39"/>
      <c r="BQ52" s="40"/>
    </row>
    <row r="53" spans="1:69" ht="15" customHeight="1" x14ac:dyDescent="0.25">
      <c r="A53" s="60"/>
      <c r="B53" s="60"/>
      <c r="C53" s="60"/>
      <c r="D53" s="60"/>
      <c r="E53" s="60"/>
      <c r="F53" s="60"/>
      <c r="G53" s="60"/>
      <c r="H53" s="30" t="s">
        <v>10</v>
      </c>
      <c r="I53" s="30"/>
      <c r="J53" s="30"/>
      <c r="K53" s="30"/>
      <c r="L53" s="30"/>
      <c r="M53" s="30"/>
      <c r="N53" s="30"/>
      <c r="O53" s="30"/>
      <c r="P53" s="30" t="s">
        <v>11</v>
      </c>
      <c r="Q53" s="30"/>
      <c r="R53" s="30"/>
      <c r="S53" s="30"/>
      <c r="T53" s="30"/>
      <c r="U53" s="30"/>
      <c r="V53" s="30"/>
      <c r="W53" s="30"/>
      <c r="X53" s="30" t="s">
        <v>35</v>
      </c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>
        <v>20</v>
      </c>
      <c r="AR53" s="31"/>
      <c r="AS53" s="31"/>
      <c r="AT53" s="31"/>
      <c r="AU53" s="31"/>
      <c r="AV53" s="25">
        <v>3</v>
      </c>
      <c r="AW53" s="25"/>
      <c r="AX53" s="25"/>
      <c r="AY53" s="25"/>
      <c r="AZ53" s="25">
        <v>40.65</v>
      </c>
      <c r="BA53" s="25"/>
      <c r="BB53" s="25"/>
      <c r="BC53" s="25"/>
      <c r="BD53" s="25"/>
      <c r="BE53" s="25"/>
      <c r="BF53" s="25"/>
      <c r="BG53" s="25">
        <v>1.6</v>
      </c>
      <c r="BH53" s="25"/>
      <c r="BI53" s="25"/>
      <c r="BJ53" s="25">
        <v>0.25</v>
      </c>
      <c r="BK53" s="25"/>
      <c r="BL53" s="25"/>
      <c r="BM53" s="25">
        <v>8</v>
      </c>
      <c r="BN53" s="25"/>
      <c r="BO53" s="25"/>
      <c r="BP53" s="25"/>
      <c r="BQ53" s="25"/>
    </row>
    <row r="54" spans="1:69" x14ac:dyDescent="0.25">
      <c r="A54" s="60"/>
      <c r="B54" s="60"/>
      <c r="C54" s="60"/>
      <c r="D54" s="60"/>
      <c r="E54" s="60"/>
      <c r="F54" s="60"/>
      <c r="G54" s="60"/>
      <c r="H54" s="30" t="s">
        <v>15</v>
      </c>
      <c r="I54" s="30"/>
      <c r="J54" s="30"/>
      <c r="K54" s="30"/>
      <c r="L54" s="30"/>
      <c r="M54" s="30"/>
      <c r="N54" s="30"/>
      <c r="O54" s="30"/>
      <c r="P54" s="30" t="s">
        <v>30</v>
      </c>
      <c r="Q54" s="30"/>
      <c r="R54" s="30"/>
      <c r="S54" s="30"/>
      <c r="T54" s="30"/>
      <c r="U54" s="30"/>
      <c r="V54" s="30"/>
      <c r="W54" s="30"/>
      <c r="X54" s="30" t="s">
        <v>16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 t="s">
        <v>38</v>
      </c>
      <c r="AR54" s="31"/>
      <c r="AS54" s="31"/>
      <c r="AT54" s="31"/>
      <c r="AU54" s="31"/>
      <c r="AV54" s="25">
        <v>4</v>
      </c>
      <c r="AW54" s="25"/>
      <c r="AX54" s="25"/>
      <c r="AY54" s="25"/>
      <c r="AZ54" s="25">
        <v>58</v>
      </c>
      <c r="BA54" s="25"/>
      <c r="BB54" s="25"/>
      <c r="BC54" s="25"/>
      <c r="BD54" s="25"/>
      <c r="BE54" s="25"/>
      <c r="BF54" s="25"/>
      <c r="BG54" s="25">
        <v>0.2</v>
      </c>
      <c r="BH54" s="25"/>
      <c r="BI54" s="25"/>
      <c r="BJ54" s="25">
        <v>0</v>
      </c>
      <c r="BK54" s="25"/>
      <c r="BL54" s="25"/>
      <c r="BM54" s="25">
        <v>15</v>
      </c>
      <c r="BN54" s="25"/>
      <c r="BO54" s="25"/>
      <c r="BP54" s="25"/>
      <c r="BQ54" s="25"/>
    </row>
    <row r="55" spans="1:69" x14ac:dyDescent="0.25">
      <c r="A55" s="60"/>
      <c r="B55" s="60"/>
      <c r="C55" s="60"/>
      <c r="D55" s="60"/>
      <c r="E55" s="60"/>
      <c r="F55" s="60"/>
      <c r="G55" s="6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61"/>
      <c r="AR55" s="61"/>
      <c r="AS55" s="61"/>
      <c r="AT55" s="61"/>
      <c r="AU55" s="61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</row>
    <row r="56" spans="1:69" x14ac:dyDescent="0.25">
      <c r="A56" s="27" t="s">
        <v>12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5">
        <f>SUM(AV52:AY55)</f>
        <v>25</v>
      </c>
      <c r="AW56" s="25"/>
      <c r="AX56" s="25"/>
      <c r="AY56" s="25"/>
      <c r="AZ56" s="25">
        <f>SUM(AZ52:BF55)</f>
        <v>264.85000000000002</v>
      </c>
      <c r="BA56" s="25"/>
      <c r="BB56" s="25"/>
      <c r="BC56" s="25"/>
      <c r="BD56" s="25"/>
      <c r="BE56" s="25"/>
      <c r="BF56" s="25"/>
      <c r="BG56" s="25">
        <v>4.7</v>
      </c>
      <c r="BH56" s="25"/>
      <c r="BI56" s="25"/>
      <c r="BJ56" s="25">
        <f>SUM(BJ52:BL55)</f>
        <v>8.0500000000000007</v>
      </c>
      <c r="BK56" s="25"/>
      <c r="BL56" s="25"/>
      <c r="BM56" s="25">
        <f>SUM(BM52:BQ55)</f>
        <v>42.8</v>
      </c>
      <c r="BN56" s="25"/>
      <c r="BO56" s="25"/>
      <c r="BP56" s="25"/>
      <c r="BQ56" s="25"/>
    </row>
    <row r="57" spans="1:69" ht="15" customHeight="1" x14ac:dyDescent="0.25"/>
    <row r="58" spans="1:69" ht="15" customHeight="1" x14ac:dyDescent="0.25"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1"/>
      <c r="AK58" s="1"/>
      <c r="AL58" s="1"/>
      <c r="AM58" s="59"/>
      <c r="AN58" s="59"/>
      <c r="AO58" s="59"/>
      <c r="AP58" s="59"/>
      <c r="AQ58" s="59"/>
      <c r="AR58" s="59"/>
      <c r="AS58" s="59"/>
    </row>
    <row r="59" spans="1:69" ht="15" customHeight="1" x14ac:dyDescent="0.25"/>
    <row r="60" spans="1:69" x14ac:dyDescent="0.25">
      <c r="A60" s="59" t="s">
        <v>25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2" spans="1:69" x14ac:dyDescent="0.25">
      <c r="A62" s="59" t="s">
        <v>26</v>
      </c>
      <c r="B62" s="59"/>
      <c r="C62" s="59"/>
      <c r="D62" s="59"/>
      <c r="E62" s="59"/>
      <c r="F62" s="59"/>
      <c r="G62" s="59"/>
    </row>
  </sheetData>
  <mergeCells count="332">
    <mergeCell ref="BG16:BI16"/>
    <mergeCell ref="BJ16:BL16"/>
    <mergeCell ref="AZ22:BF22"/>
    <mergeCell ref="BG22:BI22"/>
    <mergeCell ref="AZ21:BF21"/>
    <mergeCell ref="BG21:BI21"/>
    <mergeCell ref="BJ21:BL21"/>
    <mergeCell ref="X23:AP23"/>
    <mergeCell ref="BM23:BQ23"/>
    <mergeCell ref="BJ22:BL22"/>
    <mergeCell ref="BM22:BQ22"/>
    <mergeCell ref="X22:AP22"/>
    <mergeCell ref="BM18:BQ18"/>
    <mergeCell ref="BM19:BQ19"/>
    <mergeCell ref="BG19:BI19"/>
    <mergeCell ref="BM20:BQ20"/>
    <mergeCell ref="H39:BQ39"/>
    <mergeCell ref="BG37:BI37"/>
    <mergeCell ref="BJ37:BL37"/>
    <mergeCell ref="BM37:BQ37"/>
    <mergeCell ref="H23:O23"/>
    <mergeCell ref="P23:W23"/>
    <mergeCell ref="AQ23:AU23"/>
    <mergeCell ref="AV23:AY23"/>
    <mergeCell ref="AZ23:BF23"/>
    <mergeCell ref="BG23:BI23"/>
    <mergeCell ref="BJ23:BL23"/>
    <mergeCell ref="BM12:BQ12"/>
    <mergeCell ref="A60:L60"/>
    <mergeCell ref="A62:G62"/>
    <mergeCell ref="BM15:BQ15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P15:W15"/>
    <mergeCell ref="X15:AP15"/>
    <mergeCell ref="BG15:BI15"/>
    <mergeCell ref="BJ15:BL15"/>
    <mergeCell ref="AZ16:BF16"/>
    <mergeCell ref="AZ43:BF43"/>
    <mergeCell ref="H49:O49"/>
    <mergeCell ref="A15:A16"/>
    <mergeCell ref="H19:O19"/>
    <mergeCell ref="P19:W19"/>
    <mergeCell ref="P20:W20"/>
    <mergeCell ref="A5:G7"/>
    <mergeCell ref="BM7:BQ7"/>
    <mergeCell ref="A9:G9"/>
    <mergeCell ref="AQ9:AU9"/>
    <mergeCell ref="AV9:AY9"/>
    <mergeCell ref="AZ9:BF9"/>
    <mergeCell ref="BG9:BI9"/>
    <mergeCell ref="BJ9:BL9"/>
    <mergeCell ref="BG8:BI8"/>
    <mergeCell ref="BJ8:BL8"/>
    <mergeCell ref="BM5:BQ5"/>
    <mergeCell ref="H5:O5"/>
    <mergeCell ref="P5:W5"/>
    <mergeCell ref="X5:AP5"/>
    <mergeCell ref="AQ5:AU5"/>
    <mergeCell ref="AV5:AY5"/>
    <mergeCell ref="AZ5:BF5"/>
    <mergeCell ref="BG5:BI5"/>
    <mergeCell ref="BJ5:BL5"/>
    <mergeCell ref="H6:O6"/>
    <mergeCell ref="AQ7:AU7"/>
    <mergeCell ref="A8:G8"/>
    <mergeCell ref="H8:O8"/>
    <mergeCell ref="AQ8:AU8"/>
    <mergeCell ref="A1:BQ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X3:AA3"/>
    <mergeCell ref="P6:W6"/>
    <mergeCell ref="X6:AP6"/>
    <mergeCell ref="AQ6:AU6"/>
    <mergeCell ref="AV6:AY6"/>
    <mergeCell ref="AZ6:BF6"/>
    <mergeCell ref="BG6:BI6"/>
    <mergeCell ref="BJ6:BL6"/>
    <mergeCell ref="BM6:BQ6"/>
    <mergeCell ref="AZ7:BF7"/>
    <mergeCell ref="BG7:BI7"/>
    <mergeCell ref="BJ7:BL7"/>
    <mergeCell ref="X7:AP7"/>
    <mergeCell ref="AV7:AY7"/>
    <mergeCell ref="BG46:BI46"/>
    <mergeCell ref="BJ46:BL46"/>
    <mergeCell ref="BM46:BQ46"/>
    <mergeCell ref="BJ42:BL42"/>
    <mergeCell ref="BM42:BQ42"/>
    <mergeCell ref="H47:O47"/>
    <mergeCell ref="P47:W47"/>
    <mergeCell ref="X47:AP47"/>
    <mergeCell ref="AQ47:AU47"/>
    <mergeCell ref="BG43:BI43"/>
    <mergeCell ref="BJ43:BL43"/>
    <mergeCell ref="AQ45:AU45"/>
    <mergeCell ref="AV45:AY45"/>
    <mergeCell ref="AZ45:BF45"/>
    <mergeCell ref="BG45:BI45"/>
    <mergeCell ref="BJ45:BL45"/>
    <mergeCell ref="H43:AU43"/>
    <mergeCell ref="H46:O46"/>
    <mergeCell ref="P46:W46"/>
    <mergeCell ref="X46:AP46"/>
    <mergeCell ref="H42:O42"/>
    <mergeCell ref="P42:W42"/>
    <mergeCell ref="X42:AP42"/>
    <mergeCell ref="AQ46:AU46"/>
    <mergeCell ref="BG47:BI47"/>
    <mergeCell ref="BJ47:BL47"/>
    <mergeCell ref="A51:G51"/>
    <mergeCell ref="H51:O51"/>
    <mergeCell ref="P51:W51"/>
    <mergeCell ref="X51:AP51"/>
    <mergeCell ref="AQ51:AU51"/>
    <mergeCell ref="H50:AU50"/>
    <mergeCell ref="X49:AP49"/>
    <mergeCell ref="P49:W49"/>
    <mergeCell ref="BG51:BI51"/>
    <mergeCell ref="BJ51:BL51"/>
    <mergeCell ref="H48:O48"/>
    <mergeCell ref="P48:W48"/>
    <mergeCell ref="X48:AP48"/>
    <mergeCell ref="AQ48:AU48"/>
    <mergeCell ref="AV48:AY48"/>
    <mergeCell ref="AV49:AY49"/>
    <mergeCell ref="AZ49:BF49"/>
    <mergeCell ref="H54:O54"/>
    <mergeCell ref="P54:W54"/>
    <mergeCell ref="X54:AP54"/>
    <mergeCell ref="AQ54:AU54"/>
    <mergeCell ref="AV51:AY51"/>
    <mergeCell ref="AZ51:BF51"/>
    <mergeCell ref="H41:O41"/>
    <mergeCell ref="P41:W41"/>
    <mergeCell ref="X41:AP41"/>
    <mergeCell ref="AQ41:AU41"/>
    <mergeCell ref="AV41:AY41"/>
    <mergeCell ref="AZ41:BF41"/>
    <mergeCell ref="AZ48:BF48"/>
    <mergeCell ref="AZ47:BF47"/>
    <mergeCell ref="AZ46:BF46"/>
    <mergeCell ref="AV46:AY46"/>
    <mergeCell ref="AZ53:BF53"/>
    <mergeCell ref="BG53:BI53"/>
    <mergeCell ref="BJ53:BL53"/>
    <mergeCell ref="P52:W52"/>
    <mergeCell ref="X52:AP52"/>
    <mergeCell ref="AQ52:AU52"/>
    <mergeCell ref="AV52:AY52"/>
    <mergeCell ref="AZ52:BF52"/>
    <mergeCell ref="H55:O55"/>
    <mergeCell ref="P55:W55"/>
    <mergeCell ref="X55:AP55"/>
    <mergeCell ref="AQ55:AU55"/>
    <mergeCell ref="AV55:AY55"/>
    <mergeCell ref="AZ55:BF55"/>
    <mergeCell ref="BG55:BI55"/>
    <mergeCell ref="BJ55:BL55"/>
    <mergeCell ref="BM55:BQ55"/>
    <mergeCell ref="X58:AI58"/>
    <mergeCell ref="AM58:AS58"/>
    <mergeCell ref="AV54:AY54"/>
    <mergeCell ref="AZ54:BF54"/>
    <mergeCell ref="BG54:BI54"/>
    <mergeCell ref="BJ54:BL54"/>
    <mergeCell ref="BM54:BQ54"/>
    <mergeCell ref="A56:AU56"/>
    <mergeCell ref="AV56:AY56"/>
    <mergeCell ref="AZ56:BF56"/>
    <mergeCell ref="BG56:BI56"/>
    <mergeCell ref="BJ56:BL56"/>
    <mergeCell ref="A52:G55"/>
    <mergeCell ref="H52:O52"/>
    <mergeCell ref="H53:O53"/>
    <mergeCell ref="P53:W53"/>
    <mergeCell ref="X53:AP53"/>
    <mergeCell ref="AQ53:AU53"/>
    <mergeCell ref="AV53:AY53"/>
    <mergeCell ref="BM52:BQ52"/>
    <mergeCell ref="BM53:BQ53"/>
    <mergeCell ref="BM51:BQ51"/>
    <mergeCell ref="BG52:BI52"/>
    <mergeCell ref="BJ52:BL52"/>
    <mergeCell ref="BM56:BQ56"/>
    <mergeCell ref="AQ49:AU49"/>
    <mergeCell ref="X20:AP20"/>
    <mergeCell ref="AV20:AY20"/>
    <mergeCell ref="BG20:BI20"/>
    <mergeCell ref="BJ20:BL20"/>
    <mergeCell ref="AV22:AY22"/>
    <mergeCell ref="BJ48:BL48"/>
    <mergeCell ref="AQ42:AU42"/>
    <mergeCell ref="AV42:AY42"/>
    <mergeCell ref="AZ42:BF42"/>
    <mergeCell ref="AV43:AY43"/>
    <mergeCell ref="A37:AU37"/>
    <mergeCell ref="AV37:AY37"/>
    <mergeCell ref="BG42:BI42"/>
    <mergeCell ref="H44:BQ44"/>
    <mergeCell ref="H45:O45"/>
    <mergeCell ref="P45:W45"/>
    <mergeCell ref="X45:AP45"/>
    <mergeCell ref="BM45:BQ45"/>
    <mergeCell ref="BG24:BI24"/>
    <mergeCell ref="BM21:BQ21"/>
    <mergeCell ref="X21:AP21"/>
    <mergeCell ref="AQ21:AU21"/>
    <mergeCell ref="AV21:AY21"/>
    <mergeCell ref="AV50:AY50"/>
    <mergeCell ref="AZ50:BF50"/>
    <mergeCell ref="BG50:BI50"/>
    <mergeCell ref="BJ50:BL50"/>
    <mergeCell ref="BM50:BQ50"/>
    <mergeCell ref="AZ40:BF40"/>
    <mergeCell ref="BG40:BI40"/>
    <mergeCell ref="BM25:BQ25"/>
    <mergeCell ref="BM24:BQ24"/>
    <mergeCell ref="BJ25:BL25"/>
    <mergeCell ref="BJ24:BL24"/>
    <mergeCell ref="BG25:BI25"/>
    <mergeCell ref="BM49:BQ49"/>
    <mergeCell ref="AV47:AY47"/>
    <mergeCell ref="BG48:BI48"/>
    <mergeCell ref="BG49:BI49"/>
    <mergeCell ref="BJ49:BL49"/>
    <mergeCell ref="BM48:BQ48"/>
    <mergeCell ref="BM47:BQ47"/>
    <mergeCell ref="BM43:BQ43"/>
    <mergeCell ref="BJ40:BL40"/>
    <mergeCell ref="BM40:BQ40"/>
    <mergeCell ref="BG38:BI38"/>
    <mergeCell ref="BJ38:BL38"/>
    <mergeCell ref="H7:K7"/>
    <mergeCell ref="P7:Q7"/>
    <mergeCell ref="X24:AP24"/>
    <mergeCell ref="H24:O24"/>
    <mergeCell ref="P24:W24"/>
    <mergeCell ref="H15:O15"/>
    <mergeCell ref="X8:AP8"/>
    <mergeCell ref="AQ18:AU18"/>
    <mergeCell ref="AZ18:BF18"/>
    <mergeCell ref="AQ24:AU24"/>
    <mergeCell ref="AV24:AY24"/>
    <mergeCell ref="AZ24:BF24"/>
    <mergeCell ref="X19:AP19"/>
    <mergeCell ref="AQ19:AU19"/>
    <mergeCell ref="AZ19:BF19"/>
    <mergeCell ref="AZ20:BF20"/>
    <mergeCell ref="AQ20:AU20"/>
    <mergeCell ref="AV19:AY19"/>
    <mergeCell ref="AZ10:BF10"/>
    <mergeCell ref="H9:O9"/>
    <mergeCell ref="P9:W9"/>
    <mergeCell ref="X9:AP9"/>
    <mergeCell ref="P22:W22"/>
    <mergeCell ref="P8:W8"/>
    <mergeCell ref="X18:AP18"/>
    <mergeCell ref="H21:K21"/>
    <mergeCell ref="P21:Q21"/>
    <mergeCell ref="X12:AP12"/>
    <mergeCell ref="P12:Q12"/>
    <mergeCell ref="P18:Q18"/>
    <mergeCell ref="H18:J18"/>
    <mergeCell ref="H12:J12"/>
    <mergeCell ref="AV16:AY16"/>
    <mergeCell ref="H20:O20"/>
    <mergeCell ref="AQ22:AU22"/>
    <mergeCell ref="BM8:BQ8"/>
    <mergeCell ref="BM9:BQ9"/>
    <mergeCell ref="BG10:BI10"/>
    <mergeCell ref="BJ10:BL10"/>
    <mergeCell ref="BM10:BQ10"/>
    <mergeCell ref="A11:BQ11"/>
    <mergeCell ref="A17:BQ17"/>
    <mergeCell ref="H22:O22"/>
    <mergeCell ref="AQ15:AU15"/>
    <mergeCell ref="AV15:AY15"/>
    <mergeCell ref="AZ15:BF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AV8:AY8"/>
    <mergeCell ref="AZ8:BF8"/>
    <mergeCell ref="A10:AU10"/>
    <mergeCell ref="AV10:AY10"/>
    <mergeCell ref="BG41:BI41"/>
    <mergeCell ref="BJ41:BL41"/>
    <mergeCell ref="BM41:BQ41"/>
    <mergeCell ref="BM38:BQ38"/>
    <mergeCell ref="BM16:BQ16"/>
    <mergeCell ref="BJ19:BL19"/>
    <mergeCell ref="H16:AU16"/>
    <mergeCell ref="AZ25:BF25"/>
    <mergeCell ref="AZ38:BF38"/>
    <mergeCell ref="AZ37:BF37"/>
    <mergeCell ref="H40:O40"/>
    <mergeCell ref="P40:W40"/>
    <mergeCell ref="X40:AP40"/>
    <mergeCell ref="AQ40:AU40"/>
    <mergeCell ref="AV40:AY40"/>
    <mergeCell ref="A25:AU25"/>
    <mergeCell ref="AV25:AY25"/>
    <mergeCell ref="A38:G38"/>
    <mergeCell ref="H38:O38"/>
    <mergeCell ref="P38:W38"/>
    <mergeCell ref="X38:AP38"/>
    <mergeCell ref="AQ38:AU38"/>
    <mergeCell ref="AV38:AY38"/>
    <mergeCell ref="A39:A43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2024-11-11T07:25:05Z</dcterms:modified>
</cp:coreProperties>
</file>