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V23" i="1" l="1"/>
  <c r="AV47" i="1" l="1"/>
  <c r="BM23" i="1" l="1"/>
  <c r="BJ23" i="1"/>
  <c r="BG23" i="1"/>
  <c r="AZ23" i="1"/>
  <c r="AZ10" i="1" l="1"/>
  <c r="BM10" i="1" l="1"/>
  <c r="BJ10" i="1"/>
  <c r="BG10" i="1"/>
  <c r="AV10" i="1" l="1"/>
  <c r="BM40" i="1"/>
  <c r="BJ40" i="1"/>
  <c r="BG40" i="1"/>
  <c r="AZ40" i="1"/>
  <c r="AV40" i="1"/>
  <c r="BM15" i="1"/>
  <c r="BJ15" i="1"/>
  <c r="BG15" i="1"/>
  <c r="BM47" i="1" l="1"/>
  <c r="BJ47" i="1"/>
  <c r="BG47" i="1"/>
  <c r="BM54" i="1" l="1"/>
  <c r="BJ54" i="1"/>
  <c r="AZ47" i="1" l="1"/>
  <c r="AZ15" i="1" l="1"/>
  <c r="AV15" i="1"/>
  <c r="AZ54" i="1" l="1"/>
  <c r="AV54" i="1"/>
</calcChain>
</file>

<file path=xl/sharedStrings.xml><?xml version="1.0" encoding="utf-8"?>
<sst xmlns="http://schemas.openxmlformats.org/spreadsheetml/2006/main" count="142" uniqueCount="57">
  <si>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</si>
  <si>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</si>
  <si>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</si>
  <si>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</si>
  <si>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</si>
  <si>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</si>
  <si>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</si>
  <si>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</si>
  <si>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</si>
  <si>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</si>
  <si>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</si>
  <si>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</si>
  <si>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</si>
  <si>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</si>
  <si>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</si>
  <si>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</si>
  <si>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</si>
  <si>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</si>
  <si>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 xml:space="preserve"> 5-11 классы</t>
  </si>
  <si>
    <t>Завтрак</t>
  </si>
  <si>
    <t>Обед</t>
  </si>
  <si>
    <t>Мясное блюдо</t>
  </si>
  <si>
    <t>Салат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</si>
  <si>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</si>
  <si>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</si>
  <si>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</si>
  <si>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</si>
  <si>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</si>
  <si>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Дотация</t>
  </si>
  <si>
    <t xml:space="preserve"> </t>
  </si>
  <si>
    <t>№ 685</t>
  </si>
  <si>
    <t>Завтрак 1-4</t>
  </si>
  <si>
    <t>№ 520</t>
  </si>
  <si>
    <t>Картофельное пюре</t>
  </si>
  <si>
    <t>Отбивная из грудок</t>
  </si>
  <si>
    <t>200/15</t>
  </si>
  <si>
    <t>Хлеб пшеничный</t>
  </si>
  <si>
    <t xml:space="preserve">Завтрак 5-11 </t>
  </si>
  <si>
    <t>ГПД</t>
  </si>
  <si>
    <t>Макароны отварные</t>
  </si>
  <si>
    <t>Компот из смеси сухофруктов</t>
  </si>
  <si>
    <t>№ 631</t>
  </si>
  <si>
    <t>№ 375</t>
  </si>
  <si>
    <t>№ 332</t>
  </si>
  <si>
    <t>Сосиска отварная Андриановская</t>
  </si>
  <si>
    <t>Сыр Российский (нарезка)</t>
  </si>
  <si>
    <t>Пр</t>
  </si>
  <si>
    <t>Сок фруктовый</t>
  </si>
  <si>
    <t>Меню школа № 2, 3, 5 на  05.11.24 года</t>
  </si>
  <si>
    <t>Конд изделия</t>
  </si>
  <si>
    <t>Печенье Слана</t>
  </si>
  <si>
    <t>200/10</t>
  </si>
  <si>
    <t>Суп куриный с вермишелью</t>
  </si>
  <si>
    <t>Каши</t>
  </si>
  <si>
    <t>№ 262</t>
  </si>
  <si>
    <t>Каша молочная овсяная с маслом</t>
  </si>
  <si>
    <t>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</si>
</sst>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11" xfId="1" applyBorder="1"/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1" xfId="1" applyFont="1" applyBorder="1"/>
    <xf numFmtId="0" fontId="2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7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0"/>
  <sheetViews>
    <sheetView tabSelected="1" topLeftCell="A16" workbookViewId="0">
      <selection activeCell="BS28" sqref="BS28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140625" customWidth="1"/>
    <col min="28" max="28" width="0.140625" customWidth="1"/>
    <col min="29" max="41" width="0" hidden="1" customWidth="1"/>
    <col min="42" max="42" width="0.85546875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8.5" customHeight="1" x14ac:dyDescent="0.3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</row>
    <row r="2" spans="1:7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7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65" t="s">
        <v>31</v>
      </c>
      <c r="Y3" s="65"/>
      <c r="Z3" s="65"/>
      <c r="AA3" s="6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72" x14ac:dyDescent="0.25">
      <c r="A4" s="30" t="s">
        <v>0</v>
      </c>
      <c r="B4" s="30"/>
      <c r="C4" s="30"/>
      <c r="D4" s="30"/>
      <c r="E4" s="30"/>
      <c r="F4" s="30"/>
      <c r="G4" s="30"/>
      <c r="H4" s="30" t="s">
        <v>1</v>
      </c>
      <c r="I4" s="30"/>
      <c r="J4" s="30"/>
      <c r="K4" s="30"/>
      <c r="L4" s="30"/>
      <c r="M4" s="30"/>
      <c r="N4" s="30"/>
      <c r="O4" s="30"/>
      <c r="P4" s="30" t="s">
        <v>2</v>
      </c>
      <c r="Q4" s="30"/>
      <c r="R4" s="30"/>
      <c r="S4" s="30"/>
      <c r="T4" s="30"/>
      <c r="U4" s="30"/>
      <c r="V4" s="30"/>
      <c r="W4" s="30"/>
      <c r="X4" s="30" t="s">
        <v>3</v>
      </c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 t="s">
        <v>4</v>
      </c>
      <c r="AR4" s="30"/>
      <c r="AS4" s="30"/>
      <c r="AT4" s="30"/>
      <c r="AU4" s="30"/>
      <c r="AV4" s="30" t="s">
        <v>5</v>
      </c>
      <c r="AW4" s="30"/>
      <c r="AX4" s="30"/>
      <c r="AY4" s="30"/>
      <c r="AZ4" s="30" t="s">
        <v>6</v>
      </c>
      <c r="BA4" s="30"/>
      <c r="BB4" s="30"/>
      <c r="BC4" s="30"/>
      <c r="BD4" s="30"/>
      <c r="BE4" s="30"/>
      <c r="BF4" s="30"/>
      <c r="BG4" s="30" t="s">
        <v>7</v>
      </c>
      <c r="BH4" s="30"/>
      <c r="BI4" s="30"/>
      <c r="BJ4" s="30" t="s">
        <v>8</v>
      </c>
      <c r="BK4" s="30"/>
      <c r="BL4" s="30"/>
      <c r="BM4" s="30" t="s">
        <v>9</v>
      </c>
      <c r="BN4" s="30"/>
      <c r="BO4" s="30"/>
      <c r="BP4" s="30"/>
      <c r="BQ4" s="30"/>
    </row>
    <row r="5" spans="1:72" ht="15" customHeight="1" x14ac:dyDescent="0.25">
      <c r="A5" s="56" t="s">
        <v>17</v>
      </c>
      <c r="B5" s="56"/>
      <c r="C5" s="56"/>
      <c r="D5" s="56"/>
      <c r="E5" s="56"/>
      <c r="F5" s="56"/>
      <c r="G5" s="56"/>
      <c r="H5" s="29" t="s">
        <v>14</v>
      </c>
      <c r="I5" s="29"/>
      <c r="J5" s="29"/>
      <c r="K5" s="29"/>
      <c r="L5" s="29"/>
      <c r="M5" s="29"/>
      <c r="N5" s="29"/>
      <c r="O5" s="29"/>
      <c r="P5" s="29" t="s">
        <v>43</v>
      </c>
      <c r="Q5" s="29"/>
      <c r="R5" s="29"/>
      <c r="S5" s="29"/>
      <c r="T5" s="29"/>
      <c r="U5" s="29"/>
      <c r="V5" s="29"/>
      <c r="W5" s="29"/>
      <c r="X5" s="29" t="s">
        <v>39</v>
      </c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39">
        <v>150</v>
      </c>
      <c r="AR5" s="40"/>
      <c r="AS5" s="40"/>
      <c r="AT5" s="40"/>
      <c r="AU5" s="41"/>
      <c r="AV5" s="34">
        <v>25</v>
      </c>
      <c r="AW5" s="34"/>
      <c r="AX5" s="34"/>
      <c r="AY5" s="34"/>
      <c r="AZ5" s="34">
        <v>239.55</v>
      </c>
      <c r="BA5" s="34"/>
      <c r="BB5" s="34"/>
      <c r="BC5" s="34"/>
      <c r="BD5" s="34"/>
      <c r="BE5" s="34"/>
      <c r="BF5" s="34"/>
      <c r="BG5" s="34">
        <v>5.0999999999999996</v>
      </c>
      <c r="BH5" s="34"/>
      <c r="BI5" s="34"/>
      <c r="BJ5" s="34">
        <v>9.15</v>
      </c>
      <c r="BK5" s="34"/>
      <c r="BL5" s="34"/>
      <c r="BM5" s="34">
        <v>34.200000000000003</v>
      </c>
      <c r="BN5" s="34"/>
      <c r="BO5" s="34"/>
      <c r="BP5" s="34"/>
      <c r="BQ5" s="34"/>
    </row>
    <row r="6" spans="1:72" ht="15" customHeight="1" x14ac:dyDescent="0.25">
      <c r="A6" s="56"/>
      <c r="B6" s="56"/>
      <c r="C6" s="56"/>
      <c r="D6" s="56"/>
      <c r="E6" s="56"/>
      <c r="F6" s="56"/>
      <c r="G6" s="56"/>
      <c r="H6" s="35" t="s">
        <v>21</v>
      </c>
      <c r="I6" s="36"/>
      <c r="J6" s="36"/>
      <c r="K6" s="36"/>
      <c r="L6" s="36"/>
      <c r="M6" s="36"/>
      <c r="N6" s="36"/>
      <c r="O6" s="37"/>
      <c r="P6" s="35" t="s">
        <v>11</v>
      </c>
      <c r="Q6" s="36"/>
      <c r="R6" s="36"/>
      <c r="S6" s="36"/>
      <c r="T6" s="36"/>
      <c r="U6" s="36"/>
      <c r="V6" s="36"/>
      <c r="W6" s="37"/>
      <c r="X6" s="35" t="s">
        <v>44</v>
      </c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7"/>
      <c r="AQ6" s="42">
        <v>50</v>
      </c>
      <c r="AR6" s="43"/>
      <c r="AS6" s="43"/>
      <c r="AT6" s="43"/>
      <c r="AU6" s="44"/>
      <c r="AV6" s="23">
        <v>44</v>
      </c>
      <c r="AW6" s="24"/>
      <c r="AX6" s="24"/>
      <c r="AY6" s="25"/>
      <c r="AZ6" s="23">
        <v>157</v>
      </c>
      <c r="BA6" s="24"/>
      <c r="BB6" s="24"/>
      <c r="BC6" s="24"/>
      <c r="BD6" s="24"/>
      <c r="BE6" s="24"/>
      <c r="BF6" s="25"/>
      <c r="BG6" s="23">
        <v>5.5</v>
      </c>
      <c r="BH6" s="24"/>
      <c r="BI6" s="25"/>
      <c r="BJ6" s="23">
        <v>15</v>
      </c>
      <c r="BK6" s="24"/>
      <c r="BL6" s="25"/>
      <c r="BM6" s="23">
        <v>0</v>
      </c>
      <c r="BN6" s="24"/>
      <c r="BO6" s="24"/>
      <c r="BP6" s="24"/>
      <c r="BQ6" s="25"/>
    </row>
    <row r="7" spans="1:72" ht="15" customHeight="1" x14ac:dyDescent="0.25">
      <c r="A7" s="56"/>
      <c r="B7" s="56"/>
      <c r="C7" s="56"/>
      <c r="D7" s="56"/>
      <c r="E7" s="56"/>
      <c r="F7" s="56"/>
      <c r="G7" s="56"/>
      <c r="H7" s="26" t="s">
        <v>22</v>
      </c>
      <c r="I7" s="27"/>
      <c r="J7" s="27"/>
      <c r="K7" s="28"/>
      <c r="L7" s="2"/>
      <c r="M7" s="2"/>
      <c r="N7" s="2"/>
      <c r="O7" s="2"/>
      <c r="P7" s="26" t="s">
        <v>11</v>
      </c>
      <c r="Q7" s="28"/>
      <c r="R7" s="2"/>
      <c r="S7" s="2"/>
      <c r="T7" s="2"/>
      <c r="U7" s="2"/>
      <c r="V7" s="2"/>
      <c r="W7" s="2"/>
      <c r="X7" s="26" t="s">
        <v>45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8"/>
      <c r="AQ7" s="26">
        <v>15</v>
      </c>
      <c r="AR7" s="27"/>
      <c r="AS7" s="27"/>
      <c r="AT7" s="27"/>
      <c r="AU7" s="28"/>
      <c r="AV7" s="34">
        <v>17</v>
      </c>
      <c r="AW7" s="34"/>
      <c r="AX7" s="34"/>
      <c r="AY7" s="34"/>
      <c r="AZ7" s="34">
        <v>50</v>
      </c>
      <c r="BA7" s="34"/>
      <c r="BB7" s="34"/>
      <c r="BC7" s="34"/>
      <c r="BD7" s="34"/>
      <c r="BE7" s="34"/>
      <c r="BF7" s="34"/>
      <c r="BG7" s="34">
        <v>3.9</v>
      </c>
      <c r="BH7" s="34"/>
      <c r="BI7" s="34"/>
      <c r="BJ7" s="34">
        <v>3.9</v>
      </c>
      <c r="BK7" s="34"/>
      <c r="BL7" s="34"/>
      <c r="BM7" s="34">
        <v>0</v>
      </c>
      <c r="BN7" s="34"/>
      <c r="BO7" s="34"/>
      <c r="BP7" s="34"/>
      <c r="BQ7" s="34"/>
    </row>
    <row r="8" spans="1:72" ht="15" customHeight="1" x14ac:dyDescent="0.25">
      <c r="A8" s="66">
        <v>95</v>
      </c>
      <c r="B8" s="66"/>
      <c r="C8" s="66"/>
      <c r="D8" s="66"/>
      <c r="E8" s="66"/>
      <c r="F8" s="66"/>
      <c r="G8" s="66"/>
      <c r="H8" s="29" t="s">
        <v>15</v>
      </c>
      <c r="I8" s="29"/>
      <c r="J8" s="29"/>
      <c r="K8" s="29"/>
      <c r="L8" s="29"/>
      <c r="M8" s="29"/>
      <c r="N8" s="29"/>
      <c r="O8" s="29"/>
      <c r="P8" s="29" t="s">
        <v>30</v>
      </c>
      <c r="Q8" s="29"/>
      <c r="R8" s="29"/>
      <c r="S8" s="29"/>
      <c r="T8" s="29"/>
      <c r="U8" s="29"/>
      <c r="V8" s="29"/>
      <c r="W8" s="29"/>
      <c r="X8" s="29" t="s">
        <v>16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38" t="s">
        <v>35</v>
      </c>
      <c r="AR8" s="38"/>
      <c r="AS8" s="38"/>
      <c r="AT8" s="38"/>
      <c r="AU8" s="38"/>
      <c r="AV8" s="34">
        <v>5</v>
      </c>
      <c r="AW8" s="34"/>
      <c r="AX8" s="34"/>
      <c r="AY8" s="34"/>
      <c r="AZ8" s="34">
        <v>56</v>
      </c>
      <c r="BA8" s="34"/>
      <c r="BB8" s="34"/>
      <c r="BC8" s="34"/>
      <c r="BD8" s="34"/>
      <c r="BE8" s="34"/>
      <c r="BF8" s="34"/>
      <c r="BG8" s="34">
        <v>0.2</v>
      </c>
      <c r="BH8" s="34"/>
      <c r="BI8" s="34"/>
      <c r="BJ8" s="34">
        <v>0</v>
      </c>
      <c r="BK8" s="34"/>
      <c r="BL8" s="34"/>
      <c r="BM8" s="34">
        <v>14</v>
      </c>
      <c r="BN8" s="34"/>
      <c r="BO8" s="34"/>
      <c r="BP8" s="34"/>
      <c r="BQ8" s="34"/>
    </row>
    <row r="9" spans="1:72" ht="15" customHeight="1" x14ac:dyDescent="0.25">
      <c r="A9" s="29" t="s">
        <v>23</v>
      </c>
      <c r="B9" s="29"/>
      <c r="C9" s="29"/>
      <c r="D9" s="29"/>
      <c r="E9" s="29"/>
      <c r="F9" s="29"/>
      <c r="G9" s="29"/>
      <c r="H9" s="29" t="s">
        <v>10</v>
      </c>
      <c r="I9" s="29"/>
      <c r="J9" s="29"/>
      <c r="K9" s="29"/>
      <c r="L9" s="29"/>
      <c r="M9" s="29"/>
      <c r="N9" s="29"/>
      <c r="O9" s="29"/>
      <c r="P9" s="29" t="s">
        <v>11</v>
      </c>
      <c r="Q9" s="29"/>
      <c r="R9" s="29"/>
      <c r="S9" s="29"/>
      <c r="T9" s="29"/>
      <c r="U9" s="29"/>
      <c r="V9" s="29"/>
      <c r="W9" s="29"/>
      <c r="X9" s="29" t="s">
        <v>36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38">
        <v>30</v>
      </c>
      <c r="AR9" s="38"/>
      <c r="AS9" s="38"/>
      <c r="AT9" s="38"/>
      <c r="AU9" s="38"/>
      <c r="AV9" s="34">
        <v>4</v>
      </c>
      <c r="AW9" s="34"/>
      <c r="AX9" s="34"/>
      <c r="AY9" s="34"/>
      <c r="AZ9" s="34">
        <v>72.599999999999994</v>
      </c>
      <c r="BA9" s="34"/>
      <c r="BB9" s="34"/>
      <c r="BC9" s="34"/>
      <c r="BD9" s="34"/>
      <c r="BE9" s="34"/>
      <c r="BF9" s="34"/>
      <c r="BG9" s="34">
        <v>2.4</v>
      </c>
      <c r="BH9" s="34"/>
      <c r="BI9" s="34"/>
      <c r="BJ9" s="34">
        <v>0.4</v>
      </c>
      <c r="BK9" s="34"/>
      <c r="BL9" s="34"/>
      <c r="BM9" s="34">
        <v>12</v>
      </c>
      <c r="BN9" s="34"/>
      <c r="BO9" s="34"/>
      <c r="BP9" s="34"/>
      <c r="BQ9" s="34"/>
      <c r="BT9" s="12"/>
    </row>
    <row r="10" spans="1:72" ht="15" customHeight="1" x14ac:dyDescent="0.25">
      <c r="A10" s="50" t="s">
        <v>12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34">
        <f>SUM(AV5:AY9)</f>
        <v>95</v>
      </c>
      <c r="AW10" s="34"/>
      <c r="AX10" s="34"/>
      <c r="AY10" s="34"/>
      <c r="AZ10" s="34">
        <f>SUM(AZ5:BF9)</f>
        <v>575.15</v>
      </c>
      <c r="BA10" s="34"/>
      <c r="BB10" s="34"/>
      <c r="BC10" s="34"/>
      <c r="BD10" s="34"/>
      <c r="BE10" s="34"/>
      <c r="BF10" s="34"/>
      <c r="BG10" s="34">
        <f>BG5+BG6+BG7+BG8+BG9</f>
        <v>17.099999999999998</v>
      </c>
      <c r="BH10" s="34"/>
      <c r="BI10" s="34"/>
      <c r="BJ10" s="34">
        <f>SUM(BJ5:BL9)</f>
        <v>28.449999999999996</v>
      </c>
      <c r="BK10" s="34"/>
      <c r="BL10" s="34"/>
      <c r="BM10" s="34">
        <f>SUM(BM5:BQ9)</f>
        <v>60.2</v>
      </c>
      <c r="BN10" s="34"/>
      <c r="BO10" s="34"/>
      <c r="BP10" s="34"/>
      <c r="BQ10" s="34"/>
    </row>
    <row r="11" spans="1:72" ht="15" customHeight="1" x14ac:dyDescent="0.25">
      <c r="A11" s="55" t="s">
        <v>37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</row>
    <row r="12" spans="1:72" ht="15" customHeight="1" x14ac:dyDescent="0.25">
      <c r="A12" s="6" t="s">
        <v>0</v>
      </c>
      <c r="B12" s="7"/>
      <c r="C12" s="7"/>
      <c r="D12" s="7"/>
      <c r="E12" s="7"/>
      <c r="F12" s="7"/>
      <c r="G12" s="7"/>
      <c r="H12" s="30" t="s">
        <v>1</v>
      </c>
      <c r="I12" s="30"/>
      <c r="J12" s="30"/>
      <c r="K12" s="6"/>
      <c r="L12" s="6"/>
      <c r="M12" s="6"/>
      <c r="N12" s="6"/>
      <c r="O12" s="6"/>
      <c r="P12" s="30" t="s">
        <v>2</v>
      </c>
      <c r="Q12" s="30"/>
      <c r="R12" s="6"/>
      <c r="S12" s="6"/>
      <c r="T12" s="6"/>
      <c r="U12" s="6"/>
      <c r="V12" s="6"/>
      <c r="W12" s="6"/>
      <c r="X12" s="31" t="s">
        <v>3</v>
      </c>
      <c r="Y12" s="32"/>
      <c r="Z12" s="32"/>
      <c r="AA12" s="33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9" t="s">
        <v>4</v>
      </c>
      <c r="AR12" s="6"/>
      <c r="AS12" s="6"/>
      <c r="AT12" s="6"/>
      <c r="AU12" s="6"/>
      <c r="AV12" s="6" t="s">
        <v>5</v>
      </c>
      <c r="AW12" s="6"/>
      <c r="AX12" s="6"/>
      <c r="AY12" s="6"/>
      <c r="AZ12" s="6" t="s">
        <v>6</v>
      </c>
      <c r="BA12" s="6"/>
      <c r="BB12" s="6"/>
      <c r="BC12" s="6"/>
      <c r="BD12" s="6"/>
      <c r="BE12" s="6"/>
      <c r="BF12" s="6"/>
      <c r="BG12" s="6" t="s">
        <v>7</v>
      </c>
      <c r="BH12" s="6"/>
      <c r="BI12" s="6"/>
      <c r="BJ12" s="6" t="s">
        <v>8</v>
      </c>
      <c r="BK12" s="6"/>
      <c r="BL12" s="6"/>
      <c r="BM12" s="31" t="s">
        <v>9</v>
      </c>
      <c r="BN12" s="32"/>
      <c r="BO12" s="32"/>
      <c r="BP12" s="32"/>
      <c r="BQ12" s="33"/>
    </row>
    <row r="13" spans="1:72" ht="15" customHeight="1" x14ac:dyDescent="0.25">
      <c r="A13" s="4" t="s">
        <v>18</v>
      </c>
      <c r="B13" s="7"/>
      <c r="C13" s="7"/>
      <c r="D13" s="7"/>
      <c r="E13" s="7"/>
      <c r="F13" s="7"/>
      <c r="G13" s="7"/>
      <c r="H13" s="29" t="s">
        <v>49</v>
      </c>
      <c r="I13" s="29"/>
      <c r="J13" s="29"/>
      <c r="K13" s="29"/>
      <c r="L13" s="29"/>
      <c r="M13" s="29"/>
      <c r="N13" s="29"/>
      <c r="O13" s="29"/>
      <c r="P13" s="29" t="s">
        <v>11</v>
      </c>
      <c r="Q13" s="29"/>
      <c r="R13" s="29"/>
      <c r="S13" s="29"/>
      <c r="T13" s="29"/>
      <c r="U13" s="29"/>
      <c r="V13" s="29"/>
      <c r="W13" s="29"/>
      <c r="X13" s="35" t="s">
        <v>50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7"/>
      <c r="AQ13" s="42">
        <v>30</v>
      </c>
      <c r="AR13" s="43"/>
      <c r="AS13" s="43"/>
      <c r="AT13" s="43"/>
      <c r="AU13" s="44"/>
      <c r="AV13" s="23">
        <v>6</v>
      </c>
      <c r="AW13" s="24"/>
      <c r="AX13" s="24"/>
      <c r="AY13" s="25"/>
      <c r="AZ13" s="23">
        <v>82.3</v>
      </c>
      <c r="BA13" s="24"/>
      <c r="BB13" s="24"/>
      <c r="BC13" s="24"/>
      <c r="BD13" s="24"/>
      <c r="BE13" s="24"/>
      <c r="BF13" s="25"/>
      <c r="BG13" s="23">
        <v>1.9</v>
      </c>
      <c r="BH13" s="24"/>
      <c r="BI13" s="25"/>
      <c r="BJ13" s="23">
        <v>1.9</v>
      </c>
      <c r="BK13" s="24"/>
      <c r="BL13" s="25"/>
      <c r="BM13" s="23">
        <v>14.4</v>
      </c>
      <c r="BN13" s="24"/>
      <c r="BO13" s="24"/>
      <c r="BP13" s="24"/>
      <c r="BQ13" s="25"/>
    </row>
    <row r="14" spans="1:72" ht="15" customHeight="1" x14ac:dyDescent="0.25">
      <c r="A14" s="67">
        <v>10</v>
      </c>
      <c r="B14" s="7"/>
      <c r="C14" s="7"/>
      <c r="D14" s="7"/>
      <c r="E14" s="7"/>
      <c r="F14" s="7"/>
      <c r="G14" s="7"/>
      <c r="H14" s="29" t="s">
        <v>15</v>
      </c>
      <c r="I14" s="29"/>
      <c r="J14" s="29"/>
      <c r="K14" s="29"/>
      <c r="L14" s="29"/>
      <c r="M14" s="29"/>
      <c r="N14" s="29"/>
      <c r="O14" s="29"/>
      <c r="P14" s="29" t="s">
        <v>30</v>
      </c>
      <c r="Q14" s="29"/>
      <c r="R14" s="29"/>
      <c r="S14" s="29"/>
      <c r="T14" s="29"/>
      <c r="U14" s="29"/>
      <c r="V14" s="29"/>
      <c r="W14" s="29"/>
      <c r="X14" s="29" t="s">
        <v>16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38" t="s">
        <v>51</v>
      </c>
      <c r="AR14" s="38"/>
      <c r="AS14" s="38"/>
      <c r="AT14" s="38"/>
      <c r="AU14" s="38"/>
      <c r="AV14" s="34">
        <v>4</v>
      </c>
      <c r="AW14" s="34"/>
      <c r="AX14" s="34"/>
      <c r="AY14" s="34"/>
      <c r="AZ14" s="34">
        <v>58</v>
      </c>
      <c r="BA14" s="34"/>
      <c r="BB14" s="34"/>
      <c r="BC14" s="34"/>
      <c r="BD14" s="34"/>
      <c r="BE14" s="34"/>
      <c r="BF14" s="34"/>
      <c r="BG14" s="34">
        <v>0.2</v>
      </c>
      <c r="BH14" s="34"/>
      <c r="BI14" s="34"/>
      <c r="BJ14" s="34">
        <v>0</v>
      </c>
      <c r="BK14" s="34"/>
      <c r="BL14" s="34"/>
      <c r="BM14" s="34">
        <v>15</v>
      </c>
      <c r="BN14" s="34"/>
      <c r="BO14" s="34"/>
      <c r="BP14" s="34"/>
      <c r="BQ14" s="34"/>
    </row>
    <row r="15" spans="1:72" ht="15" customHeight="1" x14ac:dyDescent="0.25">
      <c r="A15" s="67"/>
      <c r="B15" s="7"/>
      <c r="C15" s="7"/>
      <c r="D15" s="7"/>
      <c r="E15" s="7"/>
      <c r="F15" s="7"/>
      <c r="G15" s="7"/>
      <c r="H15" s="50" t="s">
        <v>12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34">
        <f>SUM(AV13:AY14)</f>
        <v>10</v>
      </c>
      <c r="AW15" s="34"/>
      <c r="AX15" s="34"/>
      <c r="AY15" s="34"/>
      <c r="AZ15" s="34">
        <f>SUM(AZ13:BF14)</f>
        <v>140.30000000000001</v>
      </c>
      <c r="BA15" s="34"/>
      <c r="BB15" s="34"/>
      <c r="BC15" s="34"/>
      <c r="BD15" s="34"/>
      <c r="BE15" s="34"/>
      <c r="BF15" s="34"/>
      <c r="BG15" s="34">
        <f>SUM(BG13:BI14)</f>
        <v>2.1</v>
      </c>
      <c r="BH15" s="34"/>
      <c r="BI15" s="34"/>
      <c r="BJ15" s="34">
        <f>SUM(BJ13:BL14)</f>
        <v>1.9</v>
      </c>
      <c r="BK15" s="34"/>
      <c r="BL15" s="34"/>
      <c r="BM15" s="34">
        <f>SUM(BM13:BQ14)</f>
        <v>29.4</v>
      </c>
      <c r="BN15" s="34"/>
      <c r="BO15" s="34"/>
      <c r="BP15" s="34"/>
      <c r="BQ15" s="34"/>
    </row>
    <row r="16" spans="1:72" ht="15" customHeight="1" x14ac:dyDescent="0.25">
      <c r="A16" s="55" t="s">
        <v>20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</row>
    <row r="17" spans="1:69" ht="15" customHeight="1" x14ac:dyDescent="0.25">
      <c r="A17" s="6" t="s">
        <v>0</v>
      </c>
      <c r="B17" s="6"/>
      <c r="C17" s="6"/>
      <c r="D17" s="6"/>
      <c r="E17" s="6"/>
      <c r="F17" s="6"/>
      <c r="G17" s="6"/>
      <c r="H17" s="30" t="s">
        <v>1</v>
      </c>
      <c r="I17" s="30"/>
      <c r="J17" s="30"/>
      <c r="K17" s="6"/>
      <c r="L17" s="6"/>
      <c r="M17" s="6"/>
      <c r="N17" s="6"/>
      <c r="O17" s="6"/>
      <c r="P17" s="30" t="s">
        <v>2</v>
      </c>
      <c r="Q17" s="30"/>
      <c r="R17" s="6"/>
      <c r="S17" s="6"/>
      <c r="T17" s="6"/>
      <c r="U17" s="6"/>
      <c r="V17" s="6"/>
      <c r="W17" s="6"/>
      <c r="X17" s="31" t="s">
        <v>3</v>
      </c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3"/>
      <c r="AQ17" s="30" t="s">
        <v>4</v>
      </c>
      <c r="AR17" s="30"/>
      <c r="AS17" s="30"/>
      <c r="AT17" s="30"/>
      <c r="AU17" s="30"/>
      <c r="AV17" s="9" t="s">
        <v>5</v>
      </c>
      <c r="AW17" s="9"/>
      <c r="AX17" s="9"/>
      <c r="AY17" s="9"/>
      <c r="AZ17" s="30" t="s">
        <v>6</v>
      </c>
      <c r="BA17" s="30"/>
      <c r="BB17" s="30"/>
      <c r="BC17" s="30"/>
      <c r="BD17" s="30"/>
      <c r="BE17" s="30"/>
      <c r="BF17" s="30"/>
      <c r="BG17" s="6" t="s">
        <v>7</v>
      </c>
      <c r="BH17" s="6"/>
      <c r="BI17" s="6"/>
      <c r="BJ17" s="6" t="s">
        <v>8</v>
      </c>
      <c r="BK17" s="6"/>
      <c r="BL17" s="6"/>
      <c r="BM17" s="30" t="s">
        <v>9</v>
      </c>
      <c r="BN17" s="30"/>
      <c r="BO17" s="30"/>
      <c r="BP17" s="30"/>
      <c r="BQ17" s="30"/>
    </row>
    <row r="18" spans="1:69" ht="15" customHeight="1" x14ac:dyDescent="0.25">
      <c r="A18" s="4" t="s">
        <v>18</v>
      </c>
      <c r="B18" s="3"/>
      <c r="C18" s="3"/>
      <c r="D18" s="3"/>
      <c r="E18" s="3"/>
      <c r="F18" s="3"/>
      <c r="G18" s="3"/>
      <c r="H18" s="29" t="s">
        <v>14</v>
      </c>
      <c r="I18" s="29"/>
      <c r="J18" s="29"/>
      <c r="K18" s="29"/>
      <c r="L18" s="29"/>
      <c r="M18" s="29"/>
      <c r="N18" s="29"/>
      <c r="O18" s="29"/>
      <c r="P18" s="29" t="s">
        <v>43</v>
      </c>
      <c r="Q18" s="29"/>
      <c r="R18" s="29"/>
      <c r="S18" s="29"/>
      <c r="T18" s="29"/>
      <c r="U18" s="29"/>
      <c r="V18" s="29"/>
      <c r="W18" s="29"/>
      <c r="X18" s="29" t="s">
        <v>39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9">
        <v>150</v>
      </c>
      <c r="AR18" s="40"/>
      <c r="AS18" s="40"/>
      <c r="AT18" s="40"/>
      <c r="AU18" s="41"/>
      <c r="AV18" s="34">
        <v>25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>
        <v>5.0999999999999996</v>
      </c>
      <c r="BH18" s="34"/>
      <c r="BI18" s="34"/>
      <c r="BJ18" s="34">
        <v>9.15</v>
      </c>
      <c r="BK18" s="34"/>
      <c r="BL18" s="34"/>
      <c r="BM18" s="34">
        <v>34.200000000000003</v>
      </c>
      <c r="BN18" s="34"/>
      <c r="BO18" s="34"/>
      <c r="BP18" s="34"/>
      <c r="BQ18" s="34"/>
    </row>
    <row r="19" spans="1:69" ht="13.5" customHeight="1" x14ac:dyDescent="0.25">
      <c r="A19" s="13">
        <v>110</v>
      </c>
      <c r="B19" s="3"/>
      <c r="C19" s="3"/>
      <c r="D19" s="3"/>
      <c r="E19" s="3"/>
      <c r="F19" s="3"/>
      <c r="G19" s="3"/>
      <c r="H19" s="35" t="s">
        <v>21</v>
      </c>
      <c r="I19" s="36"/>
      <c r="J19" s="36"/>
      <c r="K19" s="36"/>
      <c r="L19" s="36"/>
      <c r="M19" s="36"/>
      <c r="N19" s="36"/>
      <c r="O19" s="37"/>
      <c r="P19" s="35" t="s">
        <v>11</v>
      </c>
      <c r="Q19" s="36"/>
      <c r="R19" s="36"/>
      <c r="S19" s="36"/>
      <c r="T19" s="36"/>
      <c r="U19" s="36"/>
      <c r="V19" s="36"/>
      <c r="W19" s="37"/>
      <c r="X19" s="35" t="s">
        <v>44</v>
      </c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7"/>
      <c r="AQ19" s="42">
        <v>50</v>
      </c>
      <c r="AR19" s="43"/>
      <c r="AS19" s="43"/>
      <c r="AT19" s="43"/>
      <c r="AU19" s="44"/>
      <c r="AV19" s="23">
        <v>44</v>
      </c>
      <c r="AW19" s="24"/>
      <c r="AX19" s="24"/>
      <c r="AY19" s="25"/>
      <c r="AZ19" s="23">
        <v>157</v>
      </c>
      <c r="BA19" s="24"/>
      <c r="BB19" s="24"/>
      <c r="BC19" s="24"/>
      <c r="BD19" s="24"/>
      <c r="BE19" s="24"/>
      <c r="BF19" s="25"/>
      <c r="BG19" s="23">
        <v>5.5</v>
      </c>
      <c r="BH19" s="24"/>
      <c r="BI19" s="25"/>
      <c r="BJ19" s="23">
        <v>15</v>
      </c>
      <c r="BK19" s="24"/>
      <c r="BL19" s="25"/>
      <c r="BM19" s="23">
        <v>0</v>
      </c>
      <c r="BN19" s="24"/>
      <c r="BO19" s="24"/>
      <c r="BP19" s="24"/>
      <c r="BQ19" s="25"/>
    </row>
    <row r="20" spans="1:69" ht="15" customHeight="1" x14ac:dyDescent="0.25">
      <c r="A20" s="18"/>
      <c r="B20" s="18"/>
      <c r="C20" s="18"/>
      <c r="D20" s="18"/>
      <c r="E20" s="18"/>
      <c r="F20" s="18"/>
      <c r="G20" s="18"/>
      <c r="H20" s="26" t="s">
        <v>22</v>
      </c>
      <c r="I20" s="27"/>
      <c r="J20" s="27"/>
      <c r="K20" s="28"/>
      <c r="L20" s="2"/>
      <c r="M20" s="2"/>
      <c r="N20" s="2"/>
      <c r="O20" s="2"/>
      <c r="P20" s="26" t="s">
        <v>11</v>
      </c>
      <c r="Q20" s="28"/>
      <c r="R20" s="2"/>
      <c r="S20" s="2"/>
      <c r="T20" s="2"/>
      <c r="U20" s="2"/>
      <c r="V20" s="2"/>
      <c r="W20" s="2"/>
      <c r="X20" s="26" t="s">
        <v>45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8"/>
      <c r="AQ20" s="26">
        <v>20</v>
      </c>
      <c r="AR20" s="27"/>
      <c r="AS20" s="27"/>
      <c r="AT20" s="27"/>
      <c r="AU20" s="28"/>
      <c r="AV20" s="34">
        <v>22</v>
      </c>
      <c r="AW20" s="34"/>
      <c r="AX20" s="34"/>
      <c r="AY20" s="34"/>
      <c r="AZ20" s="34">
        <v>68</v>
      </c>
      <c r="BA20" s="34"/>
      <c r="BB20" s="34"/>
      <c r="BC20" s="34"/>
      <c r="BD20" s="34"/>
      <c r="BE20" s="34"/>
      <c r="BF20" s="34"/>
      <c r="BG20" s="34">
        <v>5.2</v>
      </c>
      <c r="BH20" s="34"/>
      <c r="BI20" s="34"/>
      <c r="BJ20" s="34">
        <v>5.2</v>
      </c>
      <c r="BK20" s="34"/>
      <c r="BL20" s="34"/>
      <c r="BM20" s="34">
        <v>0</v>
      </c>
      <c r="BN20" s="34"/>
      <c r="BO20" s="34"/>
      <c r="BP20" s="34"/>
      <c r="BQ20" s="34"/>
    </row>
    <row r="21" spans="1:69" ht="12.75" customHeight="1" x14ac:dyDescent="0.25">
      <c r="A21" s="3"/>
      <c r="B21" s="3"/>
      <c r="C21" s="3"/>
      <c r="D21" s="3"/>
      <c r="E21" s="3"/>
      <c r="F21" s="3"/>
      <c r="G21" s="3"/>
      <c r="H21" s="29" t="s">
        <v>15</v>
      </c>
      <c r="I21" s="29"/>
      <c r="J21" s="29"/>
      <c r="K21" s="29"/>
      <c r="L21" s="29"/>
      <c r="M21" s="29"/>
      <c r="N21" s="29"/>
      <c r="O21" s="29"/>
      <c r="P21" s="29" t="s">
        <v>41</v>
      </c>
      <c r="Q21" s="29"/>
      <c r="R21" s="29"/>
      <c r="S21" s="29"/>
      <c r="T21" s="29"/>
      <c r="U21" s="29"/>
      <c r="V21" s="29"/>
      <c r="W21" s="29"/>
      <c r="X21" s="29" t="s">
        <v>40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8">
        <v>200</v>
      </c>
      <c r="AR21" s="38"/>
      <c r="AS21" s="38"/>
      <c r="AT21" s="38"/>
      <c r="AU21" s="38"/>
      <c r="AV21" s="34">
        <v>15</v>
      </c>
      <c r="AW21" s="34"/>
      <c r="AX21" s="34"/>
      <c r="AY21" s="34"/>
      <c r="AZ21" s="34">
        <v>126.8</v>
      </c>
      <c r="BA21" s="34"/>
      <c r="BB21" s="34"/>
      <c r="BC21" s="34"/>
      <c r="BD21" s="34"/>
      <c r="BE21" s="34"/>
      <c r="BF21" s="34"/>
      <c r="BG21" s="34">
        <v>0.6</v>
      </c>
      <c r="BH21" s="34"/>
      <c r="BI21" s="34"/>
      <c r="BJ21" s="34">
        <v>2</v>
      </c>
      <c r="BK21" s="34"/>
      <c r="BL21" s="34"/>
      <c r="BM21" s="34">
        <v>31.4</v>
      </c>
      <c r="BN21" s="34"/>
      <c r="BO21" s="34"/>
      <c r="BP21" s="34"/>
      <c r="BQ21" s="34"/>
    </row>
    <row r="22" spans="1:69" ht="15" customHeight="1" x14ac:dyDescent="0.25">
      <c r="A22" s="5"/>
      <c r="B22" s="5"/>
      <c r="C22" s="5"/>
      <c r="D22" s="5"/>
      <c r="E22" s="5"/>
      <c r="F22" s="5"/>
      <c r="G22" s="5"/>
      <c r="H22" s="29" t="s">
        <v>10</v>
      </c>
      <c r="I22" s="29"/>
      <c r="J22" s="29"/>
      <c r="K22" s="29"/>
      <c r="L22" s="29"/>
      <c r="M22" s="29"/>
      <c r="N22" s="29"/>
      <c r="O22" s="29"/>
      <c r="P22" s="29" t="s">
        <v>11</v>
      </c>
      <c r="Q22" s="29"/>
      <c r="R22" s="29"/>
      <c r="S22" s="29"/>
      <c r="T22" s="29"/>
      <c r="U22" s="29"/>
      <c r="V22" s="29"/>
      <c r="W22" s="29"/>
      <c r="X22" s="29" t="s">
        <v>36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8">
        <v>30</v>
      </c>
      <c r="AR22" s="38"/>
      <c r="AS22" s="38"/>
      <c r="AT22" s="38"/>
      <c r="AU22" s="38"/>
      <c r="AV22" s="34">
        <v>4</v>
      </c>
      <c r="AW22" s="34"/>
      <c r="AX22" s="34"/>
      <c r="AY22" s="34"/>
      <c r="AZ22" s="34">
        <v>72.599999999999994</v>
      </c>
      <c r="BA22" s="34"/>
      <c r="BB22" s="34"/>
      <c r="BC22" s="34"/>
      <c r="BD22" s="34"/>
      <c r="BE22" s="34"/>
      <c r="BF22" s="34"/>
      <c r="BG22" s="34">
        <v>2.4</v>
      </c>
      <c r="BH22" s="34"/>
      <c r="BI22" s="34"/>
      <c r="BJ22" s="34">
        <v>0.4</v>
      </c>
      <c r="BK22" s="34"/>
      <c r="BL22" s="34"/>
      <c r="BM22" s="34">
        <v>12</v>
      </c>
      <c r="BN22" s="34"/>
      <c r="BO22" s="34"/>
      <c r="BP22" s="34"/>
      <c r="BQ22" s="34"/>
    </row>
    <row r="23" spans="1:69" ht="15" customHeight="1" x14ac:dyDescent="0.25">
      <c r="A23" s="50" t="s">
        <v>12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34">
        <f>SUM(AV18:AY22)</f>
        <v>110</v>
      </c>
      <c r="AW23" s="34"/>
      <c r="AX23" s="34"/>
      <c r="AY23" s="34"/>
      <c r="AZ23" s="34">
        <f>SUM(AZ18:BF22)</f>
        <v>424.4</v>
      </c>
      <c r="BA23" s="34"/>
      <c r="BB23" s="34"/>
      <c r="BC23" s="34"/>
      <c r="BD23" s="34"/>
      <c r="BE23" s="34"/>
      <c r="BF23" s="34"/>
      <c r="BG23" s="34">
        <f>SUM(BG18:BI22)</f>
        <v>18.8</v>
      </c>
      <c r="BH23" s="34"/>
      <c r="BI23" s="34"/>
      <c r="BJ23" s="34">
        <f>SUM(BJ18:BL22)</f>
        <v>31.749999999999996</v>
      </c>
      <c r="BK23" s="34"/>
      <c r="BL23" s="34"/>
      <c r="BM23" s="34">
        <f>SUM(BM18:BQ22)</f>
        <v>77.599999999999994</v>
      </c>
      <c r="BN23" s="34"/>
      <c r="BO23" s="34"/>
      <c r="BP23" s="34"/>
      <c r="BQ23" s="34"/>
    </row>
    <row r="24" spans="1:69" s="17" customFormat="1" ht="1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1:69" s="17" customFormat="1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s="17" customFormat="1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17" customFormat="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17" customFormat="1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17" customFormat="1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17" customFormat="1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17" customFormat="1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17" customFormat="1" ht="1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17" customFormat="1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17" customFormat="1" ht="15" customHeight="1" x14ac:dyDescent="0.25">
      <c r="A34" s="19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ht="15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</row>
    <row r="36" spans="1:69" ht="15" customHeight="1" x14ac:dyDescent="0.25">
      <c r="A36" s="30" t="s">
        <v>0</v>
      </c>
      <c r="B36" s="30"/>
      <c r="C36" s="30"/>
      <c r="D36" s="30"/>
      <c r="E36" s="30"/>
      <c r="F36" s="30"/>
      <c r="G36" s="30"/>
      <c r="H36" s="30" t="s">
        <v>1</v>
      </c>
      <c r="I36" s="30"/>
      <c r="J36" s="30"/>
      <c r="K36" s="30"/>
      <c r="L36" s="30"/>
      <c r="M36" s="30"/>
      <c r="N36" s="30"/>
      <c r="O36" s="30"/>
      <c r="P36" s="30" t="s">
        <v>2</v>
      </c>
      <c r="Q36" s="30"/>
      <c r="R36" s="30"/>
      <c r="S36" s="30"/>
      <c r="T36" s="30"/>
      <c r="U36" s="30"/>
      <c r="V36" s="30"/>
      <c r="W36" s="30"/>
      <c r="X36" s="30" t="s">
        <v>3</v>
      </c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 t="s">
        <v>4</v>
      </c>
      <c r="AR36" s="30"/>
      <c r="AS36" s="30"/>
      <c r="AT36" s="30"/>
      <c r="AU36" s="30"/>
      <c r="AV36" s="30" t="s">
        <v>5</v>
      </c>
      <c r="AW36" s="30"/>
      <c r="AX36" s="30"/>
      <c r="AY36" s="30"/>
      <c r="AZ36" s="30" t="s">
        <v>6</v>
      </c>
      <c r="BA36" s="30"/>
      <c r="BB36" s="30"/>
      <c r="BC36" s="30"/>
      <c r="BD36" s="30"/>
      <c r="BE36" s="30"/>
      <c r="BF36" s="30"/>
      <c r="BG36" s="30" t="s">
        <v>7</v>
      </c>
      <c r="BH36" s="30"/>
      <c r="BI36" s="30"/>
      <c r="BJ36" s="30" t="s">
        <v>8</v>
      </c>
      <c r="BK36" s="30"/>
      <c r="BL36" s="30"/>
      <c r="BM36" s="30" t="s">
        <v>9</v>
      </c>
      <c r="BN36" s="30"/>
      <c r="BO36" s="30"/>
      <c r="BP36" s="30"/>
      <c r="BQ36" s="30"/>
    </row>
    <row r="37" spans="1:69" ht="15" customHeight="1" x14ac:dyDescent="0.25">
      <c r="A37" s="52" t="s">
        <v>27</v>
      </c>
      <c r="B37" s="10"/>
      <c r="C37" s="10"/>
      <c r="D37" s="10"/>
      <c r="E37" s="10"/>
      <c r="F37" s="10"/>
      <c r="G37" s="10"/>
      <c r="H37" s="55" t="s">
        <v>19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</row>
    <row r="38" spans="1:69" ht="15" customHeight="1" x14ac:dyDescent="0.25">
      <c r="A38" s="53"/>
      <c r="B38" s="7"/>
      <c r="C38" s="7"/>
      <c r="D38" s="7"/>
      <c r="E38" s="7"/>
      <c r="F38" s="7"/>
      <c r="G38" s="7"/>
      <c r="H38" s="29" t="s">
        <v>49</v>
      </c>
      <c r="I38" s="29"/>
      <c r="J38" s="29"/>
      <c r="K38" s="29"/>
      <c r="L38" s="29"/>
      <c r="M38" s="29"/>
      <c r="N38" s="29"/>
      <c r="O38" s="29"/>
      <c r="P38" s="29" t="s">
        <v>11</v>
      </c>
      <c r="Q38" s="29"/>
      <c r="R38" s="29"/>
      <c r="S38" s="29"/>
      <c r="T38" s="29"/>
      <c r="U38" s="29"/>
      <c r="V38" s="29"/>
      <c r="W38" s="29"/>
      <c r="X38" s="35" t="s">
        <v>50</v>
      </c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  <c r="AQ38" s="42">
        <v>30</v>
      </c>
      <c r="AR38" s="43"/>
      <c r="AS38" s="43"/>
      <c r="AT38" s="43"/>
      <c r="AU38" s="44"/>
      <c r="AV38" s="23">
        <v>6</v>
      </c>
      <c r="AW38" s="24"/>
      <c r="AX38" s="24"/>
      <c r="AY38" s="25"/>
      <c r="AZ38" s="23">
        <v>82.3</v>
      </c>
      <c r="BA38" s="24"/>
      <c r="BB38" s="24"/>
      <c r="BC38" s="24"/>
      <c r="BD38" s="24"/>
      <c r="BE38" s="24"/>
      <c r="BF38" s="25"/>
      <c r="BG38" s="23">
        <v>1.9</v>
      </c>
      <c r="BH38" s="24"/>
      <c r="BI38" s="25"/>
      <c r="BJ38" s="23">
        <v>1.9</v>
      </c>
      <c r="BK38" s="24"/>
      <c r="BL38" s="25"/>
      <c r="BM38" s="23">
        <v>14.4</v>
      </c>
      <c r="BN38" s="24"/>
      <c r="BO38" s="24"/>
      <c r="BP38" s="24"/>
      <c r="BQ38" s="25"/>
    </row>
    <row r="39" spans="1:69" ht="15" customHeight="1" x14ac:dyDescent="0.25">
      <c r="A39" s="53"/>
      <c r="B39" s="7"/>
      <c r="C39" s="7"/>
      <c r="D39" s="7"/>
      <c r="E39" s="7"/>
      <c r="F39" s="7"/>
      <c r="G39" s="7"/>
      <c r="H39" s="29" t="s">
        <v>15</v>
      </c>
      <c r="I39" s="29"/>
      <c r="J39" s="29"/>
      <c r="K39" s="29"/>
      <c r="L39" s="29"/>
      <c r="M39" s="29"/>
      <c r="N39" s="29"/>
      <c r="O39" s="29"/>
      <c r="P39" s="29" t="s">
        <v>30</v>
      </c>
      <c r="Q39" s="29"/>
      <c r="R39" s="29"/>
      <c r="S39" s="29"/>
      <c r="T39" s="29"/>
      <c r="U39" s="29"/>
      <c r="V39" s="29"/>
      <c r="W39" s="29"/>
      <c r="X39" s="29" t="s">
        <v>16</v>
      </c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38" t="s">
        <v>51</v>
      </c>
      <c r="AR39" s="38"/>
      <c r="AS39" s="38"/>
      <c r="AT39" s="38"/>
      <c r="AU39" s="38"/>
      <c r="AV39" s="34">
        <v>4</v>
      </c>
      <c r="AW39" s="34"/>
      <c r="AX39" s="34"/>
      <c r="AY39" s="34"/>
      <c r="AZ39" s="34">
        <v>58</v>
      </c>
      <c r="BA39" s="34"/>
      <c r="BB39" s="34"/>
      <c r="BC39" s="34"/>
      <c r="BD39" s="34"/>
      <c r="BE39" s="34"/>
      <c r="BF39" s="34"/>
      <c r="BG39" s="34">
        <v>0.2</v>
      </c>
      <c r="BH39" s="34"/>
      <c r="BI39" s="34"/>
      <c r="BJ39" s="34">
        <v>0</v>
      </c>
      <c r="BK39" s="34"/>
      <c r="BL39" s="34"/>
      <c r="BM39" s="34">
        <v>15</v>
      </c>
      <c r="BN39" s="34"/>
      <c r="BO39" s="34"/>
      <c r="BP39" s="34"/>
      <c r="BQ39" s="34"/>
    </row>
    <row r="40" spans="1:69" ht="15" customHeight="1" x14ac:dyDescent="0.25">
      <c r="A40" s="54"/>
      <c r="B40" s="7"/>
      <c r="C40" s="7"/>
      <c r="D40" s="7"/>
      <c r="E40" s="7"/>
      <c r="F40" s="7"/>
      <c r="G40" s="7"/>
      <c r="H40" s="50" t="s">
        <v>12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34">
        <f>SUM(AV38:AY39)</f>
        <v>10</v>
      </c>
      <c r="AW40" s="34"/>
      <c r="AX40" s="34"/>
      <c r="AY40" s="34"/>
      <c r="AZ40" s="34">
        <f>SUM(AZ38:BF39)</f>
        <v>140.30000000000001</v>
      </c>
      <c r="BA40" s="34"/>
      <c r="BB40" s="34"/>
      <c r="BC40" s="34"/>
      <c r="BD40" s="34"/>
      <c r="BE40" s="34"/>
      <c r="BF40" s="34"/>
      <c r="BG40" s="34">
        <f>SUM(BG38:BI39)</f>
        <v>2.1</v>
      </c>
      <c r="BH40" s="34"/>
      <c r="BI40" s="34"/>
      <c r="BJ40" s="34">
        <f>SUM(BJ38:BL39)</f>
        <v>1.9</v>
      </c>
      <c r="BK40" s="34"/>
      <c r="BL40" s="34"/>
      <c r="BM40" s="34">
        <f>SUM(BM38:BQ39)</f>
        <v>29.4</v>
      </c>
      <c r="BN40" s="34"/>
      <c r="BO40" s="34"/>
      <c r="BP40" s="34"/>
      <c r="BQ40" s="34"/>
    </row>
    <row r="41" spans="1:69" ht="15" customHeight="1" x14ac:dyDescent="0.25">
      <c r="A41" s="14"/>
      <c r="B41" s="10"/>
      <c r="C41" s="10"/>
      <c r="D41" s="10"/>
      <c r="E41" s="10"/>
      <c r="F41" s="10"/>
      <c r="G41" s="10"/>
      <c r="H41" s="59" t="s">
        <v>38</v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</row>
    <row r="42" spans="1:69" ht="15" customHeight="1" x14ac:dyDescent="0.25">
      <c r="A42" s="14"/>
      <c r="B42" s="10"/>
      <c r="C42" s="10"/>
      <c r="D42" s="10"/>
      <c r="E42" s="10"/>
      <c r="F42" s="10"/>
      <c r="G42" s="10"/>
      <c r="H42" s="61" t="s">
        <v>13</v>
      </c>
      <c r="I42" s="62"/>
      <c r="J42" s="62"/>
      <c r="K42" s="62"/>
      <c r="L42" s="62"/>
      <c r="M42" s="62"/>
      <c r="N42" s="62"/>
      <c r="O42" s="63"/>
      <c r="P42" s="61" t="s">
        <v>56</v>
      </c>
      <c r="Q42" s="62"/>
      <c r="R42" s="62"/>
      <c r="S42" s="62"/>
      <c r="T42" s="62"/>
      <c r="U42" s="62"/>
      <c r="V42" s="62"/>
      <c r="W42" s="63"/>
      <c r="X42" s="61" t="s">
        <v>52</v>
      </c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3"/>
      <c r="AQ42" s="39">
        <v>250</v>
      </c>
      <c r="AR42" s="40"/>
      <c r="AS42" s="40"/>
      <c r="AT42" s="40"/>
      <c r="AU42" s="41"/>
      <c r="AV42" s="45">
        <v>30</v>
      </c>
      <c r="AW42" s="46"/>
      <c r="AX42" s="46"/>
      <c r="AY42" s="47"/>
      <c r="AZ42" s="45">
        <v>121</v>
      </c>
      <c r="BA42" s="46"/>
      <c r="BB42" s="46"/>
      <c r="BC42" s="46"/>
      <c r="BD42" s="46"/>
      <c r="BE42" s="46"/>
      <c r="BF42" s="47"/>
      <c r="BG42" s="45">
        <v>2.4</v>
      </c>
      <c r="BH42" s="46"/>
      <c r="BI42" s="47"/>
      <c r="BJ42" s="45">
        <v>5.3</v>
      </c>
      <c r="BK42" s="46"/>
      <c r="BL42" s="47"/>
      <c r="BM42" s="45">
        <v>15.1</v>
      </c>
      <c r="BN42" s="46"/>
      <c r="BO42" s="46"/>
      <c r="BP42" s="46"/>
      <c r="BQ42" s="47"/>
    </row>
    <row r="43" spans="1:69" ht="15" customHeight="1" x14ac:dyDescent="0.25">
      <c r="A43" s="11" t="s">
        <v>28</v>
      </c>
      <c r="B43" s="10"/>
      <c r="C43" s="10"/>
      <c r="D43" s="10"/>
      <c r="E43" s="10"/>
      <c r="F43" s="10"/>
      <c r="G43" s="10"/>
      <c r="H43" s="29" t="s">
        <v>14</v>
      </c>
      <c r="I43" s="29"/>
      <c r="J43" s="29"/>
      <c r="K43" s="29"/>
      <c r="L43" s="29"/>
      <c r="M43" s="29"/>
      <c r="N43" s="29"/>
      <c r="O43" s="29"/>
      <c r="P43" s="29" t="s">
        <v>32</v>
      </c>
      <c r="Q43" s="29"/>
      <c r="R43" s="29"/>
      <c r="S43" s="29"/>
      <c r="T43" s="29"/>
      <c r="U43" s="29"/>
      <c r="V43" s="29"/>
      <c r="W43" s="29"/>
      <c r="X43" s="29" t="s">
        <v>33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39">
        <v>120</v>
      </c>
      <c r="AR43" s="40"/>
      <c r="AS43" s="40"/>
      <c r="AT43" s="40"/>
      <c r="AU43" s="41"/>
      <c r="AV43" s="34">
        <v>20</v>
      </c>
      <c r="AW43" s="34"/>
      <c r="AX43" s="34"/>
      <c r="AY43" s="34"/>
      <c r="AZ43" s="34">
        <v>152</v>
      </c>
      <c r="BA43" s="34"/>
      <c r="BB43" s="34"/>
      <c r="BC43" s="34"/>
      <c r="BD43" s="34"/>
      <c r="BE43" s="34"/>
      <c r="BF43" s="34"/>
      <c r="BG43" s="34">
        <v>2.9</v>
      </c>
      <c r="BH43" s="34"/>
      <c r="BI43" s="34"/>
      <c r="BJ43" s="34">
        <v>5.2</v>
      </c>
      <c r="BK43" s="34"/>
      <c r="BL43" s="34"/>
      <c r="BM43" s="34">
        <v>23.4</v>
      </c>
      <c r="BN43" s="34"/>
      <c r="BO43" s="34"/>
      <c r="BP43" s="34"/>
      <c r="BQ43" s="34"/>
    </row>
    <row r="44" spans="1:69" ht="15" customHeight="1" x14ac:dyDescent="0.25">
      <c r="A44" s="21">
        <v>130</v>
      </c>
      <c r="B44" s="10"/>
      <c r="C44" s="10"/>
      <c r="D44" s="10"/>
      <c r="E44" s="10"/>
      <c r="F44" s="10"/>
      <c r="G44" s="10"/>
      <c r="H44" s="29" t="s">
        <v>21</v>
      </c>
      <c r="I44" s="29"/>
      <c r="J44" s="29"/>
      <c r="K44" s="29"/>
      <c r="L44" s="29"/>
      <c r="M44" s="29"/>
      <c r="N44" s="29"/>
      <c r="O44" s="29"/>
      <c r="P44" s="29" t="s">
        <v>42</v>
      </c>
      <c r="Q44" s="29"/>
      <c r="R44" s="29"/>
      <c r="S44" s="29"/>
      <c r="T44" s="29"/>
      <c r="U44" s="29"/>
      <c r="V44" s="29"/>
      <c r="W44" s="29"/>
      <c r="X44" s="29" t="s">
        <v>34</v>
      </c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38">
        <v>50</v>
      </c>
      <c r="AR44" s="38"/>
      <c r="AS44" s="38"/>
      <c r="AT44" s="38"/>
      <c r="AU44" s="38"/>
      <c r="AV44" s="34">
        <v>53</v>
      </c>
      <c r="AW44" s="34"/>
      <c r="AX44" s="34"/>
      <c r="AY44" s="34"/>
      <c r="AZ44" s="34">
        <v>89.07</v>
      </c>
      <c r="BA44" s="34"/>
      <c r="BB44" s="34"/>
      <c r="BC44" s="34"/>
      <c r="BD44" s="34"/>
      <c r="BE44" s="34"/>
      <c r="BF44" s="34"/>
      <c r="BG44" s="34">
        <v>11.55</v>
      </c>
      <c r="BH44" s="34"/>
      <c r="BI44" s="34"/>
      <c r="BJ44" s="34">
        <v>4.03</v>
      </c>
      <c r="BK44" s="34"/>
      <c r="BL44" s="34"/>
      <c r="BM44" s="34">
        <v>1.65</v>
      </c>
      <c r="BN44" s="34"/>
      <c r="BO44" s="34"/>
      <c r="BP44" s="34"/>
      <c r="BQ44" s="34"/>
    </row>
    <row r="45" spans="1:69" ht="15" customHeight="1" x14ac:dyDescent="0.25">
      <c r="A45" s="14"/>
      <c r="B45" s="18"/>
      <c r="C45" s="18"/>
      <c r="D45" s="18"/>
      <c r="E45" s="18"/>
      <c r="F45" s="18"/>
      <c r="G45" s="18"/>
      <c r="H45" s="29" t="s">
        <v>15</v>
      </c>
      <c r="I45" s="29"/>
      <c r="J45" s="29"/>
      <c r="K45" s="29"/>
      <c r="L45" s="29"/>
      <c r="M45" s="29"/>
      <c r="N45" s="29"/>
      <c r="O45" s="29"/>
      <c r="P45" s="29" t="s">
        <v>46</v>
      </c>
      <c r="Q45" s="29"/>
      <c r="R45" s="29"/>
      <c r="S45" s="29"/>
      <c r="T45" s="29"/>
      <c r="U45" s="29"/>
      <c r="V45" s="29"/>
      <c r="W45" s="29"/>
      <c r="X45" s="29" t="s">
        <v>47</v>
      </c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38">
        <v>200</v>
      </c>
      <c r="AR45" s="38"/>
      <c r="AS45" s="38"/>
      <c r="AT45" s="38"/>
      <c r="AU45" s="38"/>
      <c r="AV45" s="34">
        <v>23</v>
      </c>
      <c r="AW45" s="34"/>
      <c r="AX45" s="34"/>
      <c r="AY45" s="34"/>
      <c r="AZ45" s="34">
        <v>119.2</v>
      </c>
      <c r="BA45" s="34"/>
      <c r="BB45" s="34"/>
      <c r="BC45" s="34"/>
      <c r="BD45" s="34"/>
      <c r="BE45" s="34"/>
      <c r="BF45" s="34"/>
      <c r="BG45" s="34">
        <v>1.2</v>
      </c>
      <c r="BH45" s="34"/>
      <c r="BI45" s="34"/>
      <c r="BJ45" s="34">
        <v>0</v>
      </c>
      <c r="BK45" s="34"/>
      <c r="BL45" s="34"/>
      <c r="BM45" s="34">
        <v>28.6</v>
      </c>
      <c r="BN45" s="34"/>
      <c r="BO45" s="34"/>
      <c r="BP45" s="34"/>
      <c r="BQ45" s="34"/>
    </row>
    <row r="46" spans="1:69" ht="15" customHeight="1" x14ac:dyDescent="0.25">
      <c r="A46" s="14"/>
      <c r="B46" s="8"/>
      <c r="C46" s="8"/>
      <c r="D46" s="8"/>
      <c r="E46" s="8"/>
      <c r="F46" s="8"/>
      <c r="G46" s="8"/>
      <c r="H46" s="29" t="s">
        <v>10</v>
      </c>
      <c r="I46" s="29"/>
      <c r="J46" s="29"/>
      <c r="K46" s="29"/>
      <c r="L46" s="29"/>
      <c r="M46" s="29"/>
      <c r="N46" s="29"/>
      <c r="O46" s="29"/>
      <c r="P46" s="29" t="s">
        <v>11</v>
      </c>
      <c r="Q46" s="29"/>
      <c r="R46" s="29"/>
      <c r="S46" s="29"/>
      <c r="T46" s="29"/>
      <c r="U46" s="29"/>
      <c r="V46" s="29"/>
      <c r="W46" s="29"/>
      <c r="X46" s="29" t="s">
        <v>36</v>
      </c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38">
        <v>30</v>
      </c>
      <c r="AR46" s="38"/>
      <c r="AS46" s="38"/>
      <c r="AT46" s="38"/>
      <c r="AU46" s="38"/>
      <c r="AV46" s="34">
        <v>4</v>
      </c>
      <c r="AW46" s="34"/>
      <c r="AX46" s="34"/>
      <c r="AY46" s="34"/>
      <c r="AZ46" s="34">
        <v>72.599999999999994</v>
      </c>
      <c r="BA46" s="34"/>
      <c r="BB46" s="34"/>
      <c r="BC46" s="34"/>
      <c r="BD46" s="34"/>
      <c r="BE46" s="34"/>
      <c r="BF46" s="34"/>
      <c r="BG46" s="34">
        <v>2.4</v>
      </c>
      <c r="BH46" s="34"/>
      <c r="BI46" s="34"/>
      <c r="BJ46" s="34">
        <v>0.4</v>
      </c>
      <c r="BK46" s="34"/>
      <c r="BL46" s="34"/>
      <c r="BM46" s="34">
        <v>12</v>
      </c>
      <c r="BN46" s="34"/>
      <c r="BO46" s="34"/>
      <c r="BP46" s="34"/>
      <c r="BQ46" s="34"/>
    </row>
    <row r="47" spans="1:69" x14ac:dyDescent="0.25">
      <c r="A47" s="8"/>
      <c r="B47" s="8"/>
      <c r="C47" s="8"/>
      <c r="D47" s="8"/>
      <c r="E47" s="8"/>
      <c r="F47" s="8"/>
      <c r="G47" s="8"/>
      <c r="H47" s="50" t="s">
        <v>12</v>
      </c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34">
        <f>SUM(AV42:AY46)</f>
        <v>130</v>
      </c>
      <c r="AW47" s="34"/>
      <c r="AX47" s="34"/>
      <c r="AY47" s="34"/>
      <c r="AZ47" s="34">
        <f>SUM(AZ42:BF46)</f>
        <v>553.87</v>
      </c>
      <c r="BA47" s="34"/>
      <c r="BB47" s="34"/>
      <c r="BC47" s="34"/>
      <c r="BD47" s="34"/>
      <c r="BE47" s="34"/>
      <c r="BF47" s="34"/>
      <c r="BG47" s="34">
        <f>SUM(BG42:BI46)</f>
        <v>20.45</v>
      </c>
      <c r="BH47" s="34"/>
      <c r="BI47" s="34"/>
      <c r="BJ47" s="34">
        <f>SUM(BJ42:BL46)</f>
        <v>14.930000000000001</v>
      </c>
      <c r="BK47" s="34"/>
      <c r="BL47" s="34"/>
      <c r="BM47" s="34">
        <f>SUM(BM42:BQ46)</f>
        <v>80.75</v>
      </c>
      <c r="BN47" s="34"/>
      <c r="BO47" s="34"/>
      <c r="BP47" s="34"/>
      <c r="BQ47" s="34"/>
    </row>
    <row r="48" spans="1:69" ht="15" customHeight="1" x14ac:dyDescent="0.25">
      <c r="A48" s="30" t="s">
        <v>0</v>
      </c>
      <c r="B48" s="30"/>
      <c r="C48" s="30"/>
      <c r="D48" s="30"/>
      <c r="E48" s="30"/>
      <c r="F48" s="30"/>
      <c r="G48" s="30"/>
      <c r="H48" s="30" t="s">
        <v>1</v>
      </c>
      <c r="I48" s="30"/>
      <c r="J48" s="30"/>
      <c r="K48" s="30"/>
      <c r="L48" s="30"/>
      <c r="M48" s="30"/>
      <c r="N48" s="30"/>
      <c r="O48" s="30"/>
      <c r="P48" s="30" t="s">
        <v>2</v>
      </c>
      <c r="Q48" s="30"/>
      <c r="R48" s="30"/>
      <c r="S48" s="30"/>
      <c r="T48" s="30"/>
      <c r="U48" s="30"/>
      <c r="V48" s="30"/>
      <c r="W48" s="30"/>
      <c r="X48" s="30" t="s">
        <v>3</v>
      </c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 t="s">
        <v>4</v>
      </c>
      <c r="AR48" s="30"/>
      <c r="AS48" s="30"/>
      <c r="AT48" s="30"/>
      <c r="AU48" s="30"/>
      <c r="AV48" s="30" t="s">
        <v>5</v>
      </c>
      <c r="AW48" s="30"/>
      <c r="AX48" s="30"/>
      <c r="AY48" s="30"/>
      <c r="AZ48" s="30" t="s">
        <v>6</v>
      </c>
      <c r="BA48" s="30"/>
      <c r="BB48" s="30"/>
      <c r="BC48" s="30"/>
      <c r="BD48" s="30"/>
      <c r="BE48" s="30"/>
      <c r="BF48" s="30"/>
      <c r="BG48" s="30" t="s">
        <v>7</v>
      </c>
      <c r="BH48" s="30"/>
      <c r="BI48" s="30"/>
      <c r="BJ48" s="30" t="s">
        <v>8</v>
      </c>
      <c r="BK48" s="30"/>
      <c r="BL48" s="30"/>
      <c r="BM48" s="30" t="s">
        <v>9</v>
      </c>
      <c r="BN48" s="30"/>
      <c r="BO48" s="30"/>
      <c r="BP48" s="30"/>
      <c r="BQ48" s="30"/>
    </row>
    <row r="49" spans="1:69" ht="15" customHeight="1" x14ac:dyDescent="0.25">
      <c r="A49" s="51" t="s">
        <v>24</v>
      </c>
      <c r="B49" s="51"/>
      <c r="C49" s="51"/>
      <c r="D49" s="51"/>
      <c r="E49" s="51"/>
      <c r="F49" s="51"/>
      <c r="G49" s="51"/>
      <c r="H49" s="29" t="s">
        <v>53</v>
      </c>
      <c r="I49" s="29"/>
      <c r="J49" s="29"/>
      <c r="K49" s="29"/>
      <c r="L49" s="29"/>
      <c r="M49" s="29"/>
      <c r="N49" s="29"/>
      <c r="O49" s="29"/>
      <c r="P49" s="29" t="s">
        <v>54</v>
      </c>
      <c r="Q49" s="29"/>
      <c r="R49" s="29"/>
      <c r="S49" s="29"/>
      <c r="T49" s="29"/>
      <c r="U49" s="29"/>
      <c r="V49" s="29"/>
      <c r="W49" s="29"/>
      <c r="X49" s="35" t="s">
        <v>55</v>
      </c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7"/>
      <c r="AQ49" s="42">
        <v>150</v>
      </c>
      <c r="AR49" s="43"/>
      <c r="AS49" s="43"/>
      <c r="AT49" s="43"/>
      <c r="AU49" s="44"/>
      <c r="AV49" s="23">
        <v>18</v>
      </c>
      <c r="AW49" s="24"/>
      <c r="AX49" s="24"/>
      <c r="AY49" s="25"/>
      <c r="AZ49" s="23">
        <v>166.2</v>
      </c>
      <c r="BA49" s="24"/>
      <c r="BB49" s="24"/>
      <c r="BC49" s="24"/>
      <c r="BD49" s="24"/>
      <c r="BE49" s="24"/>
      <c r="BF49" s="25"/>
      <c r="BG49" s="23">
        <v>4.2</v>
      </c>
      <c r="BH49" s="24"/>
      <c r="BI49" s="25"/>
      <c r="BJ49" s="23">
        <v>7.8</v>
      </c>
      <c r="BK49" s="24"/>
      <c r="BL49" s="25"/>
      <c r="BM49" s="23">
        <v>19.8</v>
      </c>
      <c r="BN49" s="24"/>
      <c r="BO49" s="24"/>
      <c r="BP49" s="24"/>
      <c r="BQ49" s="25"/>
    </row>
    <row r="50" spans="1:69" ht="15" customHeight="1" x14ac:dyDescent="0.25">
      <c r="A50" s="51"/>
      <c r="B50" s="51"/>
      <c r="C50" s="51"/>
      <c r="D50" s="51"/>
      <c r="E50" s="51"/>
      <c r="F50" s="51"/>
      <c r="G50" s="51"/>
      <c r="H50" s="29" t="s">
        <v>10</v>
      </c>
      <c r="I50" s="29"/>
      <c r="J50" s="29"/>
      <c r="K50" s="29"/>
      <c r="L50" s="29"/>
      <c r="M50" s="29"/>
      <c r="N50" s="29"/>
      <c r="O50" s="29"/>
      <c r="P50" s="29" t="s">
        <v>11</v>
      </c>
      <c r="Q50" s="29"/>
      <c r="R50" s="29"/>
      <c r="S50" s="29"/>
      <c r="T50" s="29"/>
      <c r="U50" s="29"/>
      <c r="V50" s="29"/>
      <c r="W50" s="29"/>
      <c r="X50" s="29" t="s">
        <v>36</v>
      </c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8">
        <v>20</v>
      </c>
      <c r="AR50" s="38"/>
      <c r="AS50" s="38"/>
      <c r="AT50" s="38"/>
      <c r="AU50" s="38"/>
      <c r="AV50" s="34">
        <v>3</v>
      </c>
      <c r="AW50" s="34"/>
      <c r="AX50" s="34"/>
      <c r="AY50" s="34"/>
      <c r="AZ50" s="34">
        <v>40.65</v>
      </c>
      <c r="BA50" s="34"/>
      <c r="BB50" s="34"/>
      <c r="BC50" s="34"/>
      <c r="BD50" s="34"/>
      <c r="BE50" s="34"/>
      <c r="BF50" s="34"/>
      <c r="BG50" s="34">
        <v>1.6</v>
      </c>
      <c r="BH50" s="34"/>
      <c r="BI50" s="34"/>
      <c r="BJ50" s="34">
        <v>0.25</v>
      </c>
      <c r="BK50" s="34"/>
      <c r="BL50" s="34"/>
      <c r="BM50" s="34">
        <v>8</v>
      </c>
      <c r="BN50" s="34"/>
      <c r="BO50" s="34"/>
      <c r="BP50" s="34"/>
      <c r="BQ50" s="34"/>
    </row>
    <row r="51" spans="1:69" ht="15" customHeight="1" x14ac:dyDescent="0.25">
      <c r="A51" s="51"/>
      <c r="B51" s="51"/>
      <c r="C51" s="51"/>
      <c r="D51" s="51"/>
      <c r="E51" s="51"/>
      <c r="F51" s="51"/>
      <c r="G51" s="51"/>
      <c r="H51" s="29" t="s">
        <v>15</v>
      </c>
      <c r="I51" s="29"/>
      <c r="J51" s="29"/>
      <c r="K51" s="29"/>
      <c r="L51" s="29"/>
      <c r="M51" s="29"/>
      <c r="N51" s="29"/>
      <c r="O51" s="29"/>
      <c r="P51" s="29" t="s">
        <v>30</v>
      </c>
      <c r="Q51" s="29"/>
      <c r="R51" s="29"/>
      <c r="S51" s="29"/>
      <c r="T51" s="29"/>
      <c r="U51" s="29"/>
      <c r="V51" s="29"/>
      <c r="W51" s="29"/>
      <c r="X51" s="29" t="s">
        <v>16</v>
      </c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8" t="s">
        <v>51</v>
      </c>
      <c r="AR51" s="38"/>
      <c r="AS51" s="38"/>
      <c r="AT51" s="38"/>
      <c r="AU51" s="38"/>
      <c r="AV51" s="34">
        <v>4</v>
      </c>
      <c r="AW51" s="34"/>
      <c r="AX51" s="34"/>
      <c r="AY51" s="34"/>
      <c r="AZ51" s="34">
        <v>58</v>
      </c>
      <c r="BA51" s="34"/>
      <c r="BB51" s="34"/>
      <c r="BC51" s="34"/>
      <c r="BD51" s="34"/>
      <c r="BE51" s="34"/>
      <c r="BF51" s="34"/>
      <c r="BG51" s="34">
        <v>0.2</v>
      </c>
      <c r="BH51" s="34"/>
      <c r="BI51" s="34"/>
      <c r="BJ51" s="34">
        <v>0</v>
      </c>
      <c r="BK51" s="34"/>
      <c r="BL51" s="34"/>
      <c r="BM51" s="34">
        <v>15</v>
      </c>
      <c r="BN51" s="34"/>
      <c r="BO51" s="34"/>
      <c r="BP51" s="34"/>
      <c r="BQ51" s="34"/>
    </row>
    <row r="52" spans="1:69" x14ac:dyDescent="0.25">
      <c r="A52" s="51"/>
      <c r="B52" s="51"/>
      <c r="C52" s="51"/>
      <c r="D52" s="51"/>
      <c r="E52" s="51"/>
      <c r="F52" s="51"/>
      <c r="G52" s="51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8"/>
      <c r="AR52" s="38"/>
      <c r="AS52" s="38"/>
      <c r="AT52" s="38"/>
      <c r="AU52" s="38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</row>
    <row r="53" spans="1:69" x14ac:dyDescent="0.25">
      <c r="A53" s="51"/>
      <c r="B53" s="51"/>
      <c r="C53" s="51"/>
      <c r="D53" s="51"/>
      <c r="E53" s="51"/>
      <c r="F53" s="51"/>
      <c r="G53" s="51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49"/>
      <c r="AR53" s="49"/>
      <c r="AS53" s="49"/>
      <c r="AT53" s="49"/>
      <c r="AU53" s="49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</row>
    <row r="54" spans="1:69" x14ac:dyDescent="0.25">
      <c r="A54" s="50" t="s">
        <v>12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34">
        <f>SUM(AV49:AY53)</f>
        <v>25</v>
      </c>
      <c r="AW54" s="34"/>
      <c r="AX54" s="34"/>
      <c r="AY54" s="34"/>
      <c r="AZ54" s="34">
        <f>SUM(AZ49:BF53)</f>
        <v>264.85000000000002</v>
      </c>
      <c r="BA54" s="34"/>
      <c r="BB54" s="34"/>
      <c r="BC54" s="34"/>
      <c r="BD54" s="34"/>
      <c r="BE54" s="34"/>
      <c r="BF54" s="34"/>
      <c r="BG54" s="34">
        <v>4.7</v>
      </c>
      <c r="BH54" s="34"/>
      <c r="BI54" s="34"/>
      <c r="BJ54" s="34">
        <f>SUM(BJ49:BL53)</f>
        <v>8.0500000000000007</v>
      </c>
      <c r="BK54" s="34"/>
      <c r="BL54" s="34"/>
      <c r="BM54" s="34">
        <f>SUM(BM49:BQ53)</f>
        <v>42.8</v>
      </c>
      <c r="BN54" s="34"/>
      <c r="BO54" s="34"/>
      <c r="BP54" s="34"/>
      <c r="BQ54" s="34"/>
    </row>
    <row r="55" spans="1:69" ht="15" customHeight="1" x14ac:dyDescent="0.25"/>
    <row r="56" spans="1:69" ht="15" customHeight="1" x14ac:dyDescent="0.25"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1"/>
      <c r="AK56" s="1"/>
      <c r="AL56" s="1"/>
      <c r="AM56" s="48"/>
      <c r="AN56" s="48"/>
      <c r="AO56" s="48"/>
      <c r="AP56" s="48"/>
      <c r="AQ56" s="48"/>
      <c r="AR56" s="48"/>
      <c r="AS56" s="48"/>
    </row>
    <row r="57" spans="1:69" ht="15" customHeight="1" x14ac:dyDescent="0.25"/>
    <row r="58" spans="1:69" x14ac:dyDescent="0.25">
      <c r="A58" s="48" t="s">
        <v>25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60" spans="1:69" x14ac:dyDescent="0.25">
      <c r="A60" s="48" t="s">
        <v>26</v>
      </c>
      <c r="B60" s="48"/>
      <c r="C60" s="48"/>
      <c r="D60" s="48"/>
      <c r="E60" s="48"/>
      <c r="F60" s="48"/>
      <c r="G60" s="48"/>
    </row>
  </sheetData>
  <mergeCells count="314"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G15:BI15"/>
    <mergeCell ref="BJ15:BL15"/>
    <mergeCell ref="BM15:BQ15"/>
    <mergeCell ref="BJ18:BL18"/>
    <mergeCell ref="H15:AU15"/>
    <mergeCell ref="H46:O46"/>
    <mergeCell ref="A14:A15"/>
    <mergeCell ref="H18:O18"/>
    <mergeCell ref="P18:W18"/>
    <mergeCell ref="P19:W19"/>
    <mergeCell ref="H19:O19"/>
    <mergeCell ref="AQ21:AU21"/>
    <mergeCell ref="A23:AU23"/>
    <mergeCell ref="AV23:AY23"/>
    <mergeCell ref="AZ23:BF23"/>
    <mergeCell ref="A36:G36"/>
    <mergeCell ref="H36:O36"/>
    <mergeCell ref="P36:W36"/>
    <mergeCell ref="X36:AP36"/>
    <mergeCell ref="AQ36:AU36"/>
    <mergeCell ref="AV36:AY36"/>
    <mergeCell ref="AZ36:BF36"/>
    <mergeCell ref="AZ35:BF35"/>
    <mergeCell ref="BG35:BI35"/>
    <mergeCell ref="BM12:BQ12"/>
    <mergeCell ref="A58:L58"/>
    <mergeCell ref="A60:G60"/>
    <mergeCell ref="BM14:BQ14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P14:W14"/>
    <mergeCell ref="X14:AP14"/>
    <mergeCell ref="BG14:BI14"/>
    <mergeCell ref="BJ14:BL14"/>
    <mergeCell ref="AZ15:BF15"/>
    <mergeCell ref="AZ40:BF40"/>
    <mergeCell ref="BG40:BI40"/>
    <mergeCell ref="BJ40:BL40"/>
    <mergeCell ref="BG36:BI36"/>
    <mergeCell ref="BJ36:BL36"/>
    <mergeCell ref="BM36:BQ36"/>
    <mergeCell ref="AV8:AY8"/>
    <mergeCell ref="AZ8:BF8"/>
    <mergeCell ref="BJ21:BL21"/>
    <mergeCell ref="BM8:BQ8"/>
    <mergeCell ref="BM9:BQ9"/>
    <mergeCell ref="A10:AU10"/>
    <mergeCell ref="AV10:AY10"/>
    <mergeCell ref="AZ10:BF10"/>
    <mergeCell ref="BG10:BI10"/>
    <mergeCell ref="BJ10:BL10"/>
    <mergeCell ref="BM10:BQ10"/>
    <mergeCell ref="A11:BQ11"/>
    <mergeCell ref="A16:BQ16"/>
    <mergeCell ref="BM21:BQ21"/>
    <mergeCell ref="X21:AP21"/>
    <mergeCell ref="H21:O21"/>
    <mergeCell ref="AQ14:AU14"/>
    <mergeCell ref="AV14:AY14"/>
    <mergeCell ref="AZ14:BF14"/>
    <mergeCell ref="P12:Q12"/>
    <mergeCell ref="P17:Q17"/>
    <mergeCell ref="H17:J17"/>
    <mergeCell ref="H12:J12"/>
    <mergeCell ref="AV15:AY15"/>
    <mergeCell ref="A5:G7"/>
    <mergeCell ref="BM7:BQ7"/>
    <mergeCell ref="A9:G9"/>
    <mergeCell ref="AQ9:AU9"/>
    <mergeCell ref="AV9:AY9"/>
    <mergeCell ref="AZ9:BF9"/>
    <mergeCell ref="BG9:BI9"/>
    <mergeCell ref="BJ9:BL9"/>
    <mergeCell ref="BG8:BI8"/>
    <mergeCell ref="BJ8:BL8"/>
    <mergeCell ref="BM5:BQ5"/>
    <mergeCell ref="H5:O5"/>
    <mergeCell ref="P5:W5"/>
    <mergeCell ref="X5:AP5"/>
    <mergeCell ref="AQ5:AU5"/>
    <mergeCell ref="AV5:AY5"/>
    <mergeCell ref="AZ5:BF5"/>
    <mergeCell ref="BG5:BI5"/>
    <mergeCell ref="BJ5:BL5"/>
    <mergeCell ref="H6:O6"/>
    <mergeCell ref="AQ7:AU7"/>
    <mergeCell ref="A8:G8"/>
    <mergeCell ref="H8:O8"/>
    <mergeCell ref="AQ8:AU8"/>
    <mergeCell ref="A1:BQ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X3:AA3"/>
    <mergeCell ref="AV7:AY7"/>
    <mergeCell ref="P6:W6"/>
    <mergeCell ref="X6:AP6"/>
    <mergeCell ref="AQ6:AU6"/>
    <mergeCell ref="AV6:AY6"/>
    <mergeCell ref="AZ6:BF6"/>
    <mergeCell ref="BG6:BI6"/>
    <mergeCell ref="BJ6:BL6"/>
    <mergeCell ref="BM6:BQ6"/>
    <mergeCell ref="AZ7:BF7"/>
    <mergeCell ref="BG7:BI7"/>
    <mergeCell ref="BJ7:BL7"/>
    <mergeCell ref="X7:AP7"/>
    <mergeCell ref="BJ35:BL35"/>
    <mergeCell ref="BM35:BQ35"/>
    <mergeCell ref="A35:AU35"/>
    <mergeCell ref="AV35:AY35"/>
    <mergeCell ref="BM44:BQ44"/>
    <mergeCell ref="BG39:BI39"/>
    <mergeCell ref="BM40:BQ40"/>
    <mergeCell ref="H41:BQ41"/>
    <mergeCell ref="H42:O42"/>
    <mergeCell ref="P42:W42"/>
    <mergeCell ref="X42:AP42"/>
    <mergeCell ref="BM42:BQ42"/>
    <mergeCell ref="AQ43:AU43"/>
    <mergeCell ref="AV43:AY43"/>
    <mergeCell ref="AZ43:BF43"/>
    <mergeCell ref="BG43:BI43"/>
    <mergeCell ref="BJ43:BL43"/>
    <mergeCell ref="BM43:BQ43"/>
    <mergeCell ref="BJ39:BL39"/>
    <mergeCell ref="BM39:BQ39"/>
    <mergeCell ref="H44:O44"/>
    <mergeCell ref="P44:W44"/>
    <mergeCell ref="X44:AP44"/>
    <mergeCell ref="AQ44:AU44"/>
    <mergeCell ref="BJ45:BL45"/>
    <mergeCell ref="BM45:BQ45"/>
    <mergeCell ref="AQ39:AU39"/>
    <mergeCell ref="AV39:AY39"/>
    <mergeCell ref="AZ39:BF39"/>
    <mergeCell ref="AV40:AY40"/>
    <mergeCell ref="H45:O45"/>
    <mergeCell ref="P45:W45"/>
    <mergeCell ref="X45:AP45"/>
    <mergeCell ref="AQ45:AU45"/>
    <mergeCell ref="AV45:AY45"/>
    <mergeCell ref="AZ45:BF45"/>
    <mergeCell ref="A48:G48"/>
    <mergeCell ref="H48:O48"/>
    <mergeCell ref="P48:W48"/>
    <mergeCell ref="X48:AP48"/>
    <mergeCell ref="AQ48:AU48"/>
    <mergeCell ref="H47:AU47"/>
    <mergeCell ref="H40:AU40"/>
    <mergeCell ref="H43:O43"/>
    <mergeCell ref="P43:W43"/>
    <mergeCell ref="X43:AP43"/>
    <mergeCell ref="A37:A40"/>
    <mergeCell ref="X46:AP46"/>
    <mergeCell ref="P46:W46"/>
    <mergeCell ref="H39:O39"/>
    <mergeCell ref="P39:W39"/>
    <mergeCell ref="X39:AP39"/>
    <mergeCell ref="H37:BQ37"/>
    <mergeCell ref="H38:O38"/>
    <mergeCell ref="P38:W38"/>
    <mergeCell ref="X38:AP38"/>
    <mergeCell ref="AQ38:AU38"/>
    <mergeCell ref="AV38:AY38"/>
    <mergeCell ref="AV46:AY46"/>
    <mergeCell ref="AZ46:BF46"/>
    <mergeCell ref="H52:O52"/>
    <mergeCell ref="P52:W52"/>
    <mergeCell ref="X52:AP52"/>
    <mergeCell ref="AQ52:AU52"/>
    <mergeCell ref="A54:AU54"/>
    <mergeCell ref="AV54:AY54"/>
    <mergeCell ref="AZ54:BF54"/>
    <mergeCell ref="BG54:BI54"/>
    <mergeCell ref="BJ54:BL54"/>
    <mergeCell ref="A49:G53"/>
    <mergeCell ref="H49:O49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P49:W49"/>
    <mergeCell ref="X49:AP49"/>
    <mergeCell ref="AQ49:AU49"/>
    <mergeCell ref="AV49:AY49"/>
    <mergeCell ref="AZ49:BF49"/>
    <mergeCell ref="H53:O53"/>
    <mergeCell ref="P53:W53"/>
    <mergeCell ref="X53:AP53"/>
    <mergeCell ref="AQ53:AU53"/>
    <mergeCell ref="AV53:AY53"/>
    <mergeCell ref="AZ53:BF53"/>
    <mergeCell ref="BG53:BI53"/>
    <mergeCell ref="BJ53:BL53"/>
    <mergeCell ref="BM53:BQ53"/>
    <mergeCell ref="BJ38:BL38"/>
    <mergeCell ref="BM38:BQ38"/>
    <mergeCell ref="AZ44:BF44"/>
    <mergeCell ref="BG44:BI44"/>
    <mergeCell ref="BJ44:BL44"/>
    <mergeCell ref="X56:AI56"/>
    <mergeCell ref="AM56:AS56"/>
    <mergeCell ref="AV52:AY52"/>
    <mergeCell ref="AZ52:BF52"/>
    <mergeCell ref="BG52:BI52"/>
    <mergeCell ref="BJ52:BL52"/>
    <mergeCell ref="BM52:BQ52"/>
    <mergeCell ref="AV48:AY48"/>
    <mergeCell ref="AZ48:BF48"/>
    <mergeCell ref="BG48:BI48"/>
    <mergeCell ref="BJ48:BL48"/>
    <mergeCell ref="BM49:BQ49"/>
    <mergeCell ref="BM51:BQ51"/>
    <mergeCell ref="BM48:BQ48"/>
    <mergeCell ref="BG49:BI49"/>
    <mergeCell ref="BJ49:BL49"/>
    <mergeCell ref="BM46:BQ46"/>
    <mergeCell ref="AV44:AY44"/>
    <mergeCell ref="BG45:BI45"/>
    <mergeCell ref="X18:AP18"/>
    <mergeCell ref="AQ18:AU18"/>
    <mergeCell ref="AZ18:BF18"/>
    <mergeCell ref="AZ19:BF19"/>
    <mergeCell ref="AQ19:AU19"/>
    <mergeCell ref="AV18:AY18"/>
    <mergeCell ref="BG18:BI18"/>
    <mergeCell ref="BM19:BQ19"/>
    <mergeCell ref="BM54:BQ54"/>
    <mergeCell ref="BG46:BI46"/>
    <mergeCell ref="BJ46:BL46"/>
    <mergeCell ref="AQ42:AU42"/>
    <mergeCell ref="AV42:AY42"/>
    <mergeCell ref="AZ42:BF42"/>
    <mergeCell ref="BG42:BI42"/>
    <mergeCell ref="BJ42:BL42"/>
    <mergeCell ref="AQ46:AU46"/>
    <mergeCell ref="AV47:AY47"/>
    <mergeCell ref="AZ47:BF47"/>
    <mergeCell ref="BG47:BI47"/>
    <mergeCell ref="BJ47:BL47"/>
    <mergeCell ref="BM47:BQ47"/>
    <mergeCell ref="AZ38:BF38"/>
    <mergeCell ref="BG38:BI38"/>
    <mergeCell ref="BM23:BQ23"/>
    <mergeCell ref="BM22:BQ22"/>
    <mergeCell ref="X19:AP19"/>
    <mergeCell ref="AV19:AY19"/>
    <mergeCell ref="BG19:BI19"/>
    <mergeCell ref="BJ19:BL19"/>
    <mergeCell ref="BJ23:BL23"/>
    <mergeCell ref="BJ22:BL22"/>
    <mergeCell ref="AV21:AY21"/>
    <mergeCell ref="AZ21:BF21"/>
    <mergeCell ref="BG21:BI21"/>
    <mergeCell ref="BG23:BI23"/>
    <mergeCell ref="AQ22:AU22"/>
    <mergeCell ref="AV22:AY22"/>
    <mergeCell ref="AZ22:BF22"/>
    <mergeCell ref="BG22:BI22"/>
    <mergeCell ref="BM20:BQ20"/>
    <mergeCell ref="X20:AP20"/>
    <mergeCell ref="AQ20:AU20"/>
    <mergeCell ref="AV20:AY20"/>
    <mergeCell ref="AZ20:BF20"/>
    <mergeCell ref="BG20:BI20"/>
    <mergeCell ref="BJ20:BL20"/>
    <mergeCell ref="H7:K7"/>
    <mergeCell ref="P7:Q7"/>
    <mergeCell ref="X22:AP22"/>
    <mergeCell ref="H22:O22"/>
    <mergeCell ref="P22:W22"/>
    <mergeCell ref="H14:O14"/>
    <mergeCell ref="X8:AP8"/>
    <mergeCell ref="AQ17:AU17"/>
    <mergeCell ref="AZ17:BF17"/>
    <mergeCell ref="BM17:BQ17"/>
    <mergeCell ref="X12:AA12"/>
    <mergeCell ref="H9:O9"/>
    <mergeCell ref="P9:W9"/>
    <mergeCell ref="X9:AP9"/>
    <mergeCell ref="P21:W21"/>
    <mergeCell ref="P8:W8"/>
    <mergeCell ref="BM18:BQ18"/>
    <mergeCell ref="X17:AP17"/>
    <mergeCell ref="H20:K20"/>
    <mergeCell ref="P20:Q20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2024-11-02T08:44:51Z</dcterms:modified>
</cp:coreProperties>
</file>