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8" i="1" l="1"/>
  <c r="BM24" i="1" l="1"/>
  <c r="BJ24" i="1"/>
  <c r="BG24" i="1"/>
  <c r="AZ24" i="1"/>
  <c r="AZ10" i="1" l="1"/>
  <c r="BM10" i="1" l="1"/>
  <c r="BJ10" i="1"/>
  <c r="BG10" i="1"/>
  <c r="AV10" i="1" l="1"/>
  <c r="BM41" i="1"/>
  <c r="BJ41" i="1"/>
  <c r="BG41" i="1"/>
  <c r="AZ41" i="1"/>
  <c r="AV41" i="1"/>
  <c r="BM15" i="1"/>
  <c r="BJ15" i="1"/>
  <c r="BG15" i="1"/>
  <c r="BM48" i="1" l="1"/>
  <c r="BJ48" i="1"/>
  <c r="BG48" i="1"/>
  <c r="BM54" i="1" l="1"/>
  <c r="BJ54" i="1"/>
  <c r="AZ48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<sst xmlns="http://schemas.openxmlformats.org/spreadsheetml/2006/main" count="140" uniqueCount="58">
  <si>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</si>
  <si>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</si>
  <si>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</si>
  <si>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</si>
  <si>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</si>
  <si>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</si>
  <si>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</si>
  <si>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</si>
  <si>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</si>
  <si>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</si>
  <si>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</si>
  <si>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</si>
  <si>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</si>
  <si>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</si>
  <si>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</si>
  <si>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</si>
  <si>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</si>
  <si>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</si>
  <si>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</si>
  <si>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</si>
  <si>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</si>
  <si>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</si>
  <si>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</si>
  <si>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</si>
  <si>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</si>
  <si>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</si>
  <si>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</si>
  <si>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</si>
  <si>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</si>
  <si>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</si>
  <si>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</si>
  <si>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</si>
  <si>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</si>
  <si>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</si>
  <si>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</si>
  <si>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</si>
  <si>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</si>
  <si>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</si>
  <si>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</si>
  <si>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</si>
  <si>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</si>
  <si>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</si>
  <si>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332</t>
  </si>
  <si>
    <t>Меню школа № 2, 3, 5 на  15.10.24 года</t>
  </si>
  <si>
    <t>Котлета из цыплят</t>
  </si>
  <si>
    <t>Помидор свежий (нарезка)</t>
  </si>
  <si>
    <t>Булочка бутербродная</t>
  </si>
  <si>
    <t>Борщ Сибирский</t>
  </si>
  <si>
    <t>Шницель из свинины</t>
  </si>
  <si>
    <t>Чай с сахаром и лимоном</t>
  </si>
  <si>
    <t>200/15/7</t>
  </si>
  <si>
    <t>Корж молочный</t>
  </si>
  <si>
    <t>№ 20</t>
  </si>
  <si>
    <t>№ 387</t>
  </si>
  <si>
    <t>№ 113</t>
  </si>
  <si>
    <t>№ 629</t>
  </si>
  <si>
    <t>№ 382</t>
  </si>
  <si>
    <t>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</si>
</sst>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activeCell="AZ46" sqref="AZ46:BF46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5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6" t="s">
        <v>32</v>
      </c>
      <c r="Y3" s="66"/>
      <c r="Z3" s="66"/>
      <c r="AA3" s="6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1" t="s">
        <v>0</v>
      </c>
      <c r="B4" s="31"/>
      <c r="C4" s="31"/>
      <c r="D4" s="31"/>
      <c r="E4" s="31"/>
      <c r="F4" s="31"/>
      <c r="G4" s="31"/>
      <c r="H4" s="31" t="s">
        <v>1</v>
      </c>
      <c r="I4" s="31"/>
      <c r="J4" s="31"/>
      <c r="K4" s="31"/>
      <c r="L4" s="31"/>
      <c r="M4" s="31"/>
      <c r="N4" s="31"/>
      <c r="O4" s="31"/>
      <c r="P4" s="31" t="s">
        <v>2</v>
      </c>
      <c r="Q4" s="31"/>
      <c r="R4" s="31"/>
      <c r="S4" s="31"/>
      <c r="T4" s="31"/>
      <c r="U4" s="31"/>
      <c r="V4" s="31"/>
      <c r="W4" s="31"/>
      <c r="X4" s="31" t="s">
        <v>3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 t="s">
        <v>4</v>
      </c>
      <c r="AR4" s="31"/>
      <c r="AS4" s="31"/>
      <c r="AT4" s="31"/>
      <c r="AU4" s="31"/>
      <c r="AV4" s="31" t="s">
        <v>5</v>
      </c>
      <c r="AW4" s="31"/>
      <c r="AX4" s="31"/>
      <c r="AY4" s="31"/>
      <c r="AZ4" s="31" t="s">
        <v>6</v>
      </c>
      <c r="BA4" s="31"/>
      <c r="BB4" s="31"/>
      <c r="BC4" s="31"/>
      <c r="BD4" s="31"/>
      <c r="BE4" s="31"/>
      <c r="BF4" s="31"/>
      <c r="BG4" s="31" t="s">
        <v>7</v>
      </c>
      <c r="BH4" s="31"/>
      <c r="BI4" s="31"/>
      <c r="BJ4" s="31" t="s">
        <v>8</v>
      </c>
      <c r="BK4" s="31"/>
      <c r="BL4" s="31"/>
      <c r="BM4" s="31" t="s">
        <v>9</v>
      </c>
      <c r="BN4" s="31"/>
      <c r="BO4" s="31"/>
      <c r="BP4" s="31"/>
      <c r="BQ4" s="31"/>
    </row>
    <row r="5" spans="1:72" ht="15" customHeight="1" x14ac:dyDescent="0.25">
      <c r="A5" s="57" t="s">
        <v>17</v>
      </c>
      <c r="B5" s="57"/>
      <c r="C5" s="57"/>
      <c r="D5" s="57"/>
      <c r="E5" s="57"/>
      <c r="F5" s="57"/>
      <c r="G5" s="57"/>
      <c r="H5" s="30" t="s">
        <v>14</v>
      </c>
      <c r="I5" s="30"/>
      <c r="J5" s="30"/>
      <c r="K5" s="30"/>
      <c r="L5" s="30"/>
      <c r="M5" s="30"/>
      <c r="N5" s="30"/>
      <c r="O5" s="30"/>
      <c r="P5" s="30" t="s">
        <v>33</v>
      </c>
      <c r="Q5" s="30"/>
      <c r="R5" s="30"/>
      <c r="S5" s="30"/>
      <c r="T5" s="30"/>
      <c r="U5" s="30"/>
      <c r="V5" s="30"/>
      <c r="W5" s="30"/>
      <c r="X5" s="30" t="s">
        <v>34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40">
        <v>150</v>
      </c>
      <c r="AR5" s="41"/>
      <c r="AS5" s="41"/>
      <c r="AT5" s="41"/>
      <c r="AU5" s="42"/>
      <c r="AV5" s="35">
        <v>25</v>
      </c>
      <c r="AW5" s="35"/>
      <c r="AX5" s="35"/>
      <c r="AY5" s="35"/>
      <c r="AZ5" s="35">
        <v>175.4</v>
      </c>
      <c r="BA5" s="35"/>
      <c r="BB5" s="35"/>
      <c r="BC5" s="35"/>
      <c r="BD5" s="35"/>
      <c r="BE5" s="35"/>
      <c r="BF5" s="35"/>
      <c r="BG5" s="35">
        <v>3.35</v>
      </c>
      <c r="BH5" s="35"/>
      <c r="BI5" s="35"/>
      <c r="BJ5" s="35">
        <v>6</v>
      </c>
      <c r="BK5" s="35"/>
      <c r="BL5" s="35"/>
      <c r="BM5" s="35">
        <v>27</v>
      </c>
      <c r="BN5" s="35"/>
      <c r="BO5" s="35"/>
      <c r="BP5" s="35"/>
      <c r="BQ5" s="35"/>
    </row>
    <row r="6" spans="1:72" ht="15" customHeight="1" x14ac:dyDescent="0.25">
      <c r="A6" s="57"/>
      <c r="B6" s="57"/>
      <c r="C6" s="57"/>
      <c r="D6" s="57"/>
      <c r="E6" s="57"/>
      <c r="F6" s="57"/>
      <c r="G6" s="57"/>
      <c r="H6" s="36" t="s">
        <v>22</v>
      </c>
      <c r="I6" s="37"/>
      <c r="J6" s="37"/>
      <c r="K6" s="37"/>
      <c r="L6" s="37"/>
      <c r="M6" s="37"/>
      <c r="N6" s="37"/>
      <c r="O6" s="38"/>
      <c r="P6" s="36" t="s">
        <v>53</v>
      </c>
      <c r="Q6" s="37"/>
      <c r="R6" s="37"/>
      <c r="S6" s="37"/>
      <c r="T6" s="37"/>
      <c r="U6" s="37"/>
      <c r="V6" s="37"/>
      <c r="W6" s="38"/>
      <c r="X6" s="36" t="s">
        <v>44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43">
        <v>55</v>
      </c>
      <c r="AR6" s="44"/>
      <c r="AS6" s="44"/>
      <c r="AT6" s="44"/>
      <c r="AU6" s="45"/>
      <c r="AV6" s="24">
        <v>49</v>
      </c>
      <c r="AW6" s="25"/>
      <c r="AX6" s="25"/>
      <c r="AY6" s="26"/>
      <c r="AZ6" s="24">
        <v>241.2</v>
      </c>
      <c r="BA6" s="25"/>
      <c r="BB6" s="25"/>
      <c r="BC6" s="25"/>
      <c r="BD6" s="25"/>
      <c r="BE6" s="25"/>
      <c r="BF6" s="26"/>
      <c r="BG6" s="24">
        <v>18.2</v>
      </c>
      <c r="BH6" s="25"/>
      <c r="BI6" s="26"/>
      <c r="BJ6" s="24">
        <v>18.399999999999999</v>
      </c>
      <c r="BK6" s="25"/>
      <c r="BL6" s="26"/>
      <c r="BM6" s="24">
        <v>0.7</v>
      </c>
      <c r="BN6" s="25"/>
      <c r="BO6" s="25"/>
      <c r="BP6" s="25"/>
      <c r="BQ6" s="26"/>
    </row>
    <row r="7" spans="1:72" ht="15" customHeight="1" x14ac:dyDescent="0.25">
      <c r="A7" s="57"/>
      <c r="B7" s="57"/>
      <c r="C7" s="57"/>
      <c r="D7" s="57"/>
      <c r="E7" s="57"/>
      <c r="F7" s="57"/>
      <c r="G7" s="57"/>
      <c r="H7" s="27" t="s">
        <v>23</v>
      </c>
      <c r="I7" s="28"/>
      <c r="J7" s="28"/>
      <c r="K7" s="29"/>
      <c r="L7" s="2"/>
      <c r="M7" s="2"/>
      <c r="N7" s="2"/>
      <c r="O7" s="2"/>
      <c r="P7" s="27" t="s">
        <v>11</v>
      </c>
      <c r="Q7" s="29"/>
      <c r="R7" s="2"/>
      <c r="S7" s="2"/>
      <c r="T7" s="2"/>
      <c r="U7" s="2"/>
      <c r="V7" s="2"/>
      <c r="W7" s="2"/>
      <c r="X7" s="27" t="s">
        <v>45</v>
      </c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9"/>
      <c r="AQ7" s="27">
        <v>50</v>
      </c>
      <c r="AR7" s="28"/>
      <c r="AS7" s="28"/>
      <c r="AT7" s="28"/>
      <c r="AU7" s="29"/>
      <c r="AV7" s="35">
        <v>12</v>
      </c>
      <c r="AW7" s="35"/>
      <c r="AX7" s="35"/>
      <c r="AY7" s="35"/>
      <c r="AZ7" s="35">
        <v>9</v>
      </c>
      <c r="BA7" s="35"/>
      <c r="BB7" s="35"/>
      <c r="BC7" s="35"/>
      <c r="BD7" s="35"/>
      <c r="BE7" s="35"/>
      <c r="BF7" s="35"/>
      <c r="BG7" s="35">
        <v>0.44</v>
      </c>
      <c r="BH7" s="35"/>
      <c r="BI7" s="35"/>
      <c r="BJ7" s="35">
        <v>0.1</v>
      </c>
      <c r="BK7" s="35"/>
      <c r="BL7" s="35"/>
      <c r="BM7" s="35">
        <v>1.35</v>
      </c>
      <c r="BN7" s="35"/>
      <c r="BO7" s="35"/>
      <c r="BP7" s="35"/>
      <c r="BQ7" s="35"/>
    </row>
    <row r="8" spans="1:72" ht="15" customHeight="1" x14ac:dyDescent="0.25">
      <c r="A8" s="67">
        <v>95</v>
      </c>
      <c r="B8" s="67"/>
      <c r="C8" s="67"/>
      <c r="D8" s="67"/>
      <c r="E8" s="67"/>
      <c r="F8" s="67"/>
      <c r="G8" s="67"/>
      <c r="H8" s="30" t="s">
        <v>15</v>
      </c>
      <c r="I8" s="30"/>
      <c r="J8" s="30"/>
      <c r="K8" s="30"/>
      <c r="L8" s="30"/>
      <c r="M8" s="30"/>
      <c r="N8" s="30"/>
      <c r="O8" s="30"/>
      <c r="P8" s="30" t="s">
        <v>31</v>
      </c>
      <c r="Q8" s="30"/>
      <c r="R8" s="30"/>
      <c r="S8" s="30"/>
      <c r="T8" s="30"/>
      <c r="U8" s="30"/>
      <c r="V8" s="30"/>
      <c r="W8" s="30"/>
      <c r="X8" s="30" t="s">
        <v>16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9" t="s">
        <v>35</v>
      </c>
      <c r="AR8" s="39"/>
      <c r="AS8" s="39"/>
      <c r="AT8" s="39"/>
      <c r="AU8" s="39"/>
      <c r="AV8" s="35">
        <v>5</v>
      </c>
      <c r="AW8" s="35"/>
      <c r="AX8" s="35"/>
      <c r="AY8" s="35"/>
      <c r="AZ8" s="35">
        <v>56</v>
      </c>
      <c r="BA8" s="35"/>
      <c r="BB8" s="35"/>
      <c r="BC8" s="35"/>
      <c r="BD8" s="35"/>
      <c r="BE8" s="35"/>
      <c r="BF8" s="35"/>
      <c r="BG8" s="35">
        <v>0.2</v>
      </c>
      <c r="BH8" s="35"/>
      <c r="BI8" s="35"/>
      <c r="BJ8" s="35">
        <v>0</v>
      </c>
      <c r="BK8" s="35"/>
      <c r="BL8" s="35"/>
      <c r="BM8" s="35">
        <v>14</v>
      </c>
      <c r="BN8" s="35"/>
      <c r="BO8" s="35"/>
      <c r="BP8" s="35"/>
      <c r="BQ8" s="35"/>
    </row>
    <row r="9" spans="1:72" ht="15" customHeight="1" x14ac:dyDescent="0.25">
      <c r="A9" s="30" t="s">
        <v>24</v>
      </c>
      <c r="B9" s="30"/>
      <c r="C9" s="30"/>
      <c r="D9" s="30"/>
      <c r="E9" s="30"/>
      <c r="F9" s="30"/>
      <c r="G9" s="30"/>
      <c r="H9" s="30" t="s">
        <v>10</v>
      </c>
      <c r="I9" s="30"/>
      <c r="J9" s="30"/>
      <c r="K9" s="30"/>
      <c r="L9" s="30"/>
      <c r="M9" s="30"/>
      <c r="N9" s="30"/>
      <c r="O9" s="30"/>
      <c r="P9" s="30" t="s">
        <v>11</v>
      </c>
      <c r="Q9" s="30"/>
      <c r="R9" s="30"/>
      <c r="S9" s="30"/>
      <c r="T9" s="30"/>
      <c r="U9" s="30"/>
      <c r="V9" s="30"/>
      <c r="W9" s="30"/>
      <c r="X9" s="30" t="s">
        <v>36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9">
        <v>30</v>
      </c>
      <c r="AR9" s="39"/>
      <c r="AS9" s="39"/>
      <c r="AT9" s="39"/>
      <c r="AU9" s="39"/>
      <c r="AV9" s="35">
        <v>4</v>
      </c>
      <c r="AW9" s="35"/>
      <c r="AX9" s="35"/>
      <c r="AY9" s="35"/>
      <c r="AZ9" s="35">
        <v>72.599999999999994</v>
      </c>
      <c r="BA9" s="35"/>
      <c r="BB9" s="35"/>
      <c r="BC9" s="35"/>
      <c r="BD9" s="35"/>
      <c r="BE9" s="35"/>
      <c r="BF9" s="35"/>
      <c r="BG9" s="35">
        <v>2.4</v>
      </c>
      <c r="BH9" s="35"/>
      <c r="BI9" s="35"/>
      <c r="BJ9" s="35">
        <v>0.4</v>
      </c>
      <c r="BK9" s="35"/>
      <c r="BL9" s="35"/>
      <c r="BM9" s="35">
        <v>12</v>
      </c>
      <c r="BN9" s="35"/>
      <c r="BO9" s="35"/>
      <c r="BP9" s="35"/>
      <c r="BQ9" s="35"/>
      <c r="BT9" s="12"/>
    </row>
    <row r="10" spans="1:72" ht="15" customHeight="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35">
        <f>SUM(AV5:AY9)</f>
        <v>95</v>
      </c>
      <c r="AW10" s="35"/>
      <c r="AX10" s="35"/>
      <c r="AY10" s="35"/>
      <c r="AZ10" s="35">
        <f>SUM(AZ5:BF9)</f>
        <v>554.20000000000005</v>
      </c>
      <c r="BA10" s="35"/>
      <c r="BB10" s="35"/>
      <c r="BC10" s="35"/>
      <c r="BD10" s="35"/>
      <c r="BE10" s="35"/>
      <c r="BF10" s="35"/>
      <c r="BG10" s="35">
        <f>BG5+BG6+BG7+BG8+BG9</f>
        <v>24.59</v>
      </c>
      <c r="BH10" s="35"/>
      <c r="BI10" s="35"/>
      <c r="BJ10" s="35">
        <f>SUM(BJ5:BL9)</f>
        <v>24.9</v>
      </c>
      <c r="BK10" s="35"/>
      <c r="BL10" s="35"/>
      <c r="BM10" s="35">
        <f>SUM(BM5:BQ9)</f>
        <v>55.05</v>
      </c>
      <c r="BN10" s="35"/>
      <c r="BO10" s="35"/>
      <c r="BP10" s="35"/>
      <c r="BQ10" s="35"/>
    </row>
    <row r="11" spans="1:72" ht="15" customHeight="1" x14ac:dyDescent="0.25">
      <c r="A11" s="56" t="s">
        <v>37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1" t="s">
        <v>1</v>
      </c>
      <c r="I12" s="31"/>
      <c r="J12" s="31"/>
      <c r="K12" s="6"/>
      <c r="L12" s="6"/>
      <c r="M12" s="6"/>
      <c r="N12" s="6"/>
      <c r="O12" s="6"/>
      <c r="P12" s="31" t="s">
        <v>2</v>
      </c>
      <c r="Q12" s="31"/>
      <c r="R12" s="6"/>
      <c r="S12" s="6"/>
      <c r="T12" s="6"/>
      <c r="U12" s="6"/>
      <c r="V12" s="6"/>
      <c r="W12" s="6"/>
      <c r="X12" s="32" t="s">
        <v>3</v>
      </c>
      <c r="Y12" s="33"/>
      <c r="Z12" s="33"/>
      <c r="AA12" s="3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2" t="s">
        <v>9</v>
      </c>
      <c r="BN12" s="33"/>
      <c r="BO12" s="33"/>
      <c r="BP12" s="33"/>
      <c r="BQ12" s="34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0" t="s">
        <v>19</v>
      </c>
      <c r="I13" s="30"/>
      <c r="J13" s="30"/>
      <c r="K13" s="30"/>
      <c r="L13" s="30"/>
      <c r="M13" s="30"/>
      <c r="N13" s="30"/>
      <c r="O13" s="30"/>
      <c r="P13" s="30" t="s">
        <v>57</v>
      </c>
      <c r="Q13" s="30"/>
      <c r="R13" s="30"/>
      <c r="S13" s="30"/>
      <c r="T13" s="30"/>
      <c r="U13" s="30"/>
      <c r="V13" s="30"/>
      <c r="W13" s="30"/>
      <c r="X13" s="36" t="s">
        <v>46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8"/>
      <c r="AQ13" s="43">
        <v>30</v>
      </c>
      <c r="AR13" s="44"/>
      <c r="AS13" s="44"/>
      <c r="AT13" s="44"/>
      <c r="AU13" s="45"/>
      <c r="AV13" s="24">
        <v>5</v>
      </c>
      <c r="AW13" s="25"/>
      <c r="AX13" s="25"/>
      <c r="AY13" s="26"/>
      <c r="AZ13" s="24">
        <v>87</v>
      </c>
      <c r="BA13" s="25"/>
      <c r="BB13" s="25"/>
      <c r="BC13" s="25"/>
      <c r="BD13" s="25"/>
      <c r="BE13" s="25"/>
      <c r="BF13" s="26"/>
      <c r="BG13" s="24">
        <v>2.4</v>
      </c>
      <c r="BH13" s="25"/>
      <c r="BI13" s="26"/>
      <c r="BJ13" s="24">
        <v>1.6</v>
      </c>
      <c r="BK13" s="25"/>
      <c r="BL13" s="26"/>
      <c r="BM13" s="24">
        <v>15.8</v>
      </c>
      <c r="BN13" s="25"/>
      <c r="BO13" s="25"/>
      <c r="BP13" s="25"/>
      <c r="BQ13" s="26"/>
    </row>
    <row r="14" spans="1:72" ht="15" customHeight="1" x14ac:dyDescent="0.25">
      <c r="A14" s="68">
        <v>10</v>
      </c>
      <c r="B14" s="7"/>
      <c r="C14" s="7"/>
      <c r="D14" s="7"/>
      <c r="E14" s="7"/>
      <c r="F14" s="7"/>
      <c r="G14" s="7"/>
      <c r="H14" s="30" t="s">
        <v>15</v>
      </c>
      <c r="I14" s="30"/>
      <c r="J14" s="30"/>
      <c r="K14" s="30"/>
      <c r="L14" s="30"/>
      <c r="M14" s="30"/>
      <c r="N14" s="30"/>
      <c r="O14" s="30"/>
      <c r="P14" s="30" t="s">
        <v>31</v>
      </c>
      <c r="Q14" s="30"/>
      <c r="R14" s="30"/>
      <c r="S14" s="30"/>
      <c r="T14" s="30"/>
      <c r="U14" s="30"/>
      <c r="V14" s="30"/>
      <c r="W14" s="30"/>
      <c r="X14" s="30" t="s">
        <v>16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9" t="s">
        <v>35</v>
      </c>
      <c r="AR14" s="39"/>
      <c r="AS14" s="39"/>
      <c r="AT14" s="39"/>
      <c r="AU14" s="39"/>
      <c r="AV14" s="35">
        <v>5</v>
      </c>
      <c r="AW14" s="35"/>
      <c r="AX14" s="35"/>
      <c r="AY14" s="35"/>
      <c r="AZ14" s="35">
        <v>56</v>
      </c>
      <c r="BA14" s="35"/>
      <c r="BB14" s="35"/>
      <c r="BC14" s="35"/>
      <c r="BD14" s="35"/>
      <c r="BE14" s="35"/>
      <c r="BF14" s="35"/>
      <c r="BG14" s="35">
        <v>0.2</v>
      </c>
      <c r="BH14" s="35"/>
      <c r="BI14" s="35"/>
      <c r="BJ14" s="35">
        <v>0</v>
      </c>
      <c r="BK14" s="35"/>
      <c r="BL14" s="35"/>
      <c r="BM14" s="35">
        <v>14</v>
      </c>
      <c r="BN14" s="35"/>
      <c r="BO14" s="35"/>
      <c r="BP14" s="35"/>
      <c r="BQ14" s="35"/>
    </row>
    <row r="15" spans="1:72" ht="15" customHeight="1" x14ac:dyDescent="0.25">
      <c r="A15" s="68"/>
      <c r="B15" s="7"/>
      <c r="C15" s="7"/>
      <c r="D15" s="7"/>
      <c r="E15" s="7"/>
      <c r="F15" s="7"/>
      <c r="G15" s="7"/>
      <c r="H15" s="51" t="s">
        <v>12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35">
        <f>SUM(AV13:AY14)</f>
        <v>10</v>
      </c>
      <c r="AW15" s="35"/>
      <c r="AX15" s="35"/>
      <c r="AY15" s="35"/>
      <c r="AZ15" s="35">
        <f>SUM(AZ13:BF14)</f>
        <v>143</v>
      </c>
      <c r="BA15" s="35"/>
      <c r="BB15" s="35"/>
      <c r="BC15" s="35"/>
      <c r="BD15" s="35"/>
      <c r="BE15" s="35"/>
      <c r="BF15" s="35"/>
      <c r="BG15" s="35">
        <f>SUM(BG13:BI14)</f>
        <v>2.6</v>
      </c>
      <c r="BH15" s="35"/>
      <c r="BI15" s="35"/>
      <c r="BJ15" s="35">
        <f>SUM(BJ13:BL14)</f>
        <v>1.6</v>
      </c>
      <c r="BK15" s="35"/>
      <c r="BL15" s="35"/>
      <c r="BM15" s="35">
        <f>SUM(BM13:BQ14)</f>
        <v>29.8</v>
      </c>
      <c r="BN15" s="35"/>
      <c r="BO15" s="35"/>
      <c r="BP15" s="35"/>
      <c r="BQ15" s="35"/>
    </row>
    <row r="16" spans="1:72" ht="15" customHeight="1" x14ac:dyDescent="0.25">
      <c r="A16" s="56" t="s">
        <v>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1" t="s">
        <v>1</v>
      </c>
      <c r="I17" s="31"/>
      <c r="J17" s="31"/>
      <c r="K17" s="6"/>
      <c r="L17" s="6"/>
      <c r="M17" s="6"/>
      <c r="N17" s="6"/>
      <c r="O17" s="6"/>
      <c r="P17" s="31" t="s">
        <v>2</v>
      </c>
      <c r="Q17" s="31"/>
      <c r="R17" s="6"/>
      <c r="S17" s="6"/>
      <c r="T17" s="6"/>
      <c r="U17" s="6"/>
      <c r="V17" s="6"/>
      <c r="W17" s="6"/>
      <c r="X17" s="32" t="s">
        <v>3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4"/>
      <c r="AQ17" s="31" t="s">
        <v>4</v>
      </c>
      <c r="AR17" s="31"/>
      <c r="AS17" s="31"/>
      <c r="AT17" s="31"/>
      <c r="AU17" s="31"/>
      <c r="AV17" s="9" t="s">
        <v>5</v>
      </c>
      <c r="AW17" s="9"/>
      <c r="AX17" s="9"/>
      <c r="AY17" s="9"/>
      <c r="AZ17" s="31" t="s">
        <v>6</v>
      </c>
      <c r="BA17" s="31"/>
      <c r="BB17" s="31"/>
      <c r="BC17" s="31"/>
      <c r="BD17" s="31"/>
      <c r="BE17" s="31"/>
      <c r="BF17" s="31"/>
      <c r="BG17" s="6" t="s">
        <v>7</v>
      </c>
      <c r="BH17" s="6"/>
      <c r="BI17" s="6"/>
      <c r="BJ17" s="6" t="s">
        <v>8</v>
      </c>
      <c r="BK17" s="6"/>
      <c r="BL17" s="6"/>
      <c r="BM17" s="31" t="s">
        <v>9</v>
      </c>
      <c r="BN17" s="31"/>
      <c r="BO17" s="31"/>
      <c r="BP17" s="31"/>
      <c r="BQ17" s="31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0" t="s">
        <v>14</v>
      </c>
      <c r="I18" s="30"/>
      <c r="J18" s="30"/>
      <c r="K18" s="30"/>
      <c r="L18" s="30"/>
      <c r="M18" s="30"/>
      <c r="N18" s="30"/>
      <c r="O18" s="30"/>
      <c r="P18" s="30" t="s">
        <v>33</v>
      </c>
      <c r="Q18" s="30"/>
      <c r="R18" s="30"/>
      <c r="S18" s="30"/>
      <c r="T18" s="30"/>
      <c r="U18" s="30"/>
      <c r="V18" s="30"/>
      <c r="W18" s="30"/>
      <c r="X18" s="30" t="s">
        <v>34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40">
        <v>150</v>
      </c>
      <c r="AR18" s="41"/>
      <c r="AS18" s="41"/>
      <c r="AT18" s="41"/>
      <c r="AU18" s="42"/>
      <c r="AV18" s="35">
        <v>25</v>
      </c>
      <c r="AW18" s="35"/>
      <c r="AX18" s="35"/>
      <c r="AY18" s="35"/>
      <c r="AZ18" s="35">
        <v>175.4</v>
      </c>
      <c r="BA18" s="35"/>
      <c r="BB18" s="35"/>
      <c r="BC18" s="35"/>
      <c r="BD18" s="35"/>
      <c r="BE18" s="35"/>
      <c r="BF18" s="35"/>
      <c r="BG18" s="35">
        <v>3.35</v>
      </c>
      <c r="BH18" s="35"/>
      <c r="BI18" s="35"/>
      <c r="BJ18" s="35">
        <v>6</v>
      </c>
      <c r="BK18" s="35"/>
      <c r="BL18" s="35"/>
      <c r="BM18" s="35">
        <v>27</v>
      </c>
      <c r="BN18" s="35"/>
      <c r="BO18" s="35"/>
      <c r="BP18" s="35"/>
      <c r="BQ18" s="35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36" t="s">
        <v>22</v>
      </c>
      <c r="I19" s="37"/>
      <c r="J19" s="37"/>
      <c r="K19" s="37"/>
      <c r="L19" s="37"/>
      <c r="M19" s="37"/>
      <c r="N19" s="37"/>
      <c r="O19" s="38"/>
      <c r="P19" s="36" t="s">
        <v>53</v>
      </c>
      <c r="Q19" s="37"/>
      <c r="R19" s="37"/>
      <c r="S19" s="37"/>
      <c r="T19" s="37"/>
      <c r="U19" s="37"/>
      <c r="V19" s="37"/>
      <c r="W19" s="38"/>
      <c r="X19" s="36" t="s">
        <v>44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8"/>
      <c r="AQ19" s="43">
        <v>55</v>
      </c>
      <c r="AR19" s="44"/>
      <c r="AS19" s="44"/>
      <c r="AT19" s="44"/>
      <c r="AU19" s="45"/>
      <c r="AV19" s="24">
        <v>49</v>
      </c>
      <c r="AW19" s="25"/>
      <c r="AX19" s="25"/>
      <c r="AY19" s="26"/>
      <c r="AZ19" s="24">
        <v>241.2</v>
      </c>
      <c r="BA19" s="25"/>
      <c r="BB19" s="25"/>
      <c r="BC19" s="25"/>
      <c r="BD19" s="25"/>
      <c r="BE19" s="25"/>
      <c r="BF19" s="26"/>
      <c r="BG19" s="24">
        <v>18.2</v>
      </c>
      <c r="BH19" s="25"/>
      <c r="BI19" s="26"/>
      <c r="BJ19" s="24">
        <v>18.399999999999999</v>
      </c>
      <c r="BK19" s="25"/>
      <c r="BL19" s="26"/>
      <c r="BM19" s="24">
        <v>0.7</v>
      </c>
      <c r="BN19" s="25"/>
      <c r="BO19" s="25"/>
      <c r="BP19" s="25"/>
      <c r="BQ19" s="26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27" t="s">
        <v>23</v>
      </c>
      <c r="I20" s="28"/>
      <c r="J20" s="28"/>
      <c r="K20" s="29"/>
      <c r="L20" s="2"/>
      <c r="M20" s="2"/>
      <c r="N20" s="2"/>
      <c r="O20" s="2"/>
      <c r="P20" s="27" t="s">
        <v>11</v>
      </c>
      <c r="Q20" s="29"/>
      <c r="R20" s="2"/>
      <c r="S20" s="2"/>
      <c r="T20" s="2"/>
      <c r="U20" s="2"/>
      <c r="V20" s="2"/>
      <c r="W20" s="2"/>
      <c r="X20" s="27" t="s">
        <v>45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  <c r="AQ20" s="27">
        <v>70</v>
      </c>
      <c r="AR20" s="28"/>
      <c r="AS20" s="28"/>
      <c r="AT20" s="28"/>
      <c r="AU20" s="29"/>
      <c r="AV20" s="35">
        <v>17</v>
      </c>
      <c r="AW20" s="35"/>
      <c r="AX20" s="35"/>
      <c r="AY20" s="35"/>
      <c r="AZ20" s="35">
        <v>11.3</v>
      </c>
      <c r="BA20" s="35"/>
      <c r="BB20" s="35"/>
      <c r="BC20" s="35"/>
      <c r="BD20" s="35"/>
      <c r="BE20" s="35"/>
      <c r="BF20" s="35"/>
      <c r="BG20" s="35">
        <v>0.62</v>
      </c>
      <c r="BH20" s="35"/>
      <c r="BI20" s="35"/>
      <c r="BJ20" s="35">
        <v>0.14000000000000001</v>
      </c>
      <c r="BK20" s="35"/>
      <c r="BL20" s="35"/>
      <c r="BM20" s="35">
        <v>1.89</v>
      </c>
      <c r="BN20" s="35"/>
      <c r="BO20" s="35"/>
      <c r="BP20" s="35"/>
      <c r="BQ20" s="35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0" t="s">
        <v>15</v>
      </c>
      <c r="I21" s="30"/>
      <c r="J21" s="30"/>
      <c r="K21" s="30"/>
      <c r="L21" s="30"/>
      <c r="M21" s="30"/>
      <c r="N21" s="30"/>
      <c r="O21" s="30"/>
      <c r="P21" s="30" t="s">
        <v>41</v>
      </c>
      <c r="Q21" s="30"/>
      <c r="R21" s="30"/>
      <c r="S21" s="30"/>
      <c r="T21" s="30"/>
      <c r="U21" s="30"/>
      <c r="V21" s="30"/>
      <c r="W21" s="30"/>
      <c r="X21" s="30" t="s">
        <v>40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9">
        <v>200</v>
      </c>
      <c r="AR21" s="39"/>
      <c r="AS21" s="39"/>
      <c r="AT21" s="39"/>
      <c r="AU21" s="39"/>
      <c r="AV21" s="35">
        <v>15</v>
      </c>
      <c r="AW21" s="35"/>
      <c r="AX21" s="35"/>
      <c r="AY21" s="35"/>
      <c r="AZ21" s="35">
        <v>126.8</v>
      </c>
      <c r="BA21" s="35"/>
      <c r="BB21" s="35"/>
      <c r="BC21" s="35"/>
      <c r="BD21" s="35"/>
      <c r="BE21" s="35"/>
      <c r="BF21" s="35"/>
      <c r="BG21" s="35">
        <v>0.6</v>
      </c>
      <c r="BH21" s="35"/>
      <c r="BI21" s="35"/>
      <c r="BJ21" s="35">
        <v>0</v>
      </c>
      <c r="BK21" s="35"/>
      <c r="BL21" s="35"/>
      <c r="BM21" s="35">
        <v>31.4</v>
      </c>
      <c r="BN21" s="35"/>
      <c r="BO21" s="35"/>
      <c r="BP21" s="35"/>
      <c r="BQ21" s="35"/>
    </row>
    <row r="22" spans="1:69" ht="13.5" customHeight="1" x14ac:dyDescent="0.25">
      <c r="A22" s="22"/>
      <c r="B22" s="22"/>
      <c r="C22" s="22"/>
      <c r="D22" s="22"/>
      <c r="E22" s="22"/>
      <c r="F22" s="22"/>
      <c r="G22" s="22"/>
      <c r="H22" s="30" t="s">
        <v>10</v>
      </c>
      <c r="I22" s="30"/>
      <c r="J22" s="30"/>
      <c r="K22" s="30"/>
      <c r="L22" s="30"/>
      <c r="M22" s="30"/>
      <c r="N22" s="30"/>
      <c r="O22" s="30"/>
      <c r="P22" s="30" t="s">
        <v>11</v>
      </c>
      <c r="Q22" s="30"/>
      <c r="R22" s="30"/>
      <c r="S22" s="30"/>
      <c r="T22" s="30"/>
      <c r="U22" s="30"/>
      <c r="V22" s="30"/>
      <c r="W22" s="30"/>
      <c r="X22" s="30" t="s">
        <v>36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9">
        <v>30</v>
      </c>
      <c r="AR22" s="39"/>
      <c r="AS22" s="39"/>
      <c r="AT22" s="39"/>
      <c r="AU22" s="39"/>
      <c r="AV22" s="35">
        <v>4</v>
      </c>
      <c r="AW22" s="35"/>
      <c r="AX22" s="35"/>
      <c r="AY22" s="35"/>
      <c r="AZ22" s="35">
        <v>72.599999999999994</v>
      </c>
      <c r="BA22" s="35"/>
      <c r="BB22" s="35"/>
      <c r="BC22" s="35"/>
      <c r="BD22" s="35"/>
      <c r="BE22" s="35"/>
      <c r="BF22" s="35"/>
      <c r="BG22" s="35">
        <v>2.4</v>
      </c>
      <c r="BH22" s="35"/>
      <c r="BI22" s="35"/>
      <c r="BJ22" s="35">
        <v>0.4</v>
      </c>
      <c r="BK22" s="35"/>
      <c r="BL22" s="35"/>
      <c r="BM22" s="35">
        <v>12</v>
      </c>
      <c r="BN22" s="35"/>
      <c r="BO22" s="35"/>
      <c r="BP22" s="35"/>
      <c r="BQ22" s="35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9"/>
      <c r="AR23" s="39"/>
      <c r="AS23" s="39"/>
      <c r="AT23" s="39"/>
      <c r="AU23" s="39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</row>
    <row r="24" spans="1:69" ht="15" customHeight="1" x14ac:dyDescent="0.25">
      <c r="A24" s="51" t="s">
        <v>12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35">
        <f>AV18+AV19+AV20+AV21+AV22+AV23</f>
        <v>110</v>
      </c>
      <c r="AW24" s="35"/>
      <c r="AX24" s="35"/>
      <c r="AY24" s="35"/>
      <c r="AZ24" s="35">
        <f>SUM(AZ18:BF23)</f>
        <v>627.30000000000007</v>
      </c>
      <c r="BA24" s="35"/>
      <c r="BB24" s="35"/>
      <c r="BC24" s="35"/>
      <c r="BD24" s="35"/>
      <c r="BE24" s="35"/>
      <c r="BF24" s="35"/>
      <c r="BG24" s="35">
        <f>SUM(BG18:BI23)</f>
        <v>25.17</v>
      </c>
      <c r="BH24" s="35"/>
      <c r="BI24" s="35"/>
      <c r="BJ24" s="35">
        <f>SUM(BJ18:BL23)</f>
        <v>24.939999999999998</v>
      </c>
      <c r="BK24" s="35"/>
      <c r="BL24" s="35"/>
      <c r="BM24" s="35">
        <f>SUM(BM18:BQ23)</f>
        <v>72.989999999999995</v>
      </c>
      <c r="BN24" s="35"/>
      <c r="BO24" s="35"/>
      <c r="BP24" s="35"/>
      <c r="BQ24" s="35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</row>
    <row r="37" spans="1:69" ht="15" customHeight="1" x14ac:dyDescent="0.25">
      <c r="A37" s="31" t="s">
        <v>0</v>
      </c>
      <c r="B37" s="31"/>
      <c r="C37" s="31"/>
      <c r="D37" s="31"/>
      <c r="E37" s="31"/>
      <c r="F37" s="31"/>
      <c r="G37" s="31"/>
      <c r="H37" s="31" t="s">
        <v>1</v>
      </c>
      <c r="I37" s="31"/>
      <c r="J37" s="31"/>
      <c r="K37" s="31"/>
      <c r="L37" s="31"/>
      <c r="M37" s="31"/>
      <c r="N37" s="31"/>
      <c r="O37" s="31"/>
      <c r="P37" s="31" t="s">
        <v>2</v>
      </c>
      <c r="Q37" s="31"/>
      <c r="R37" s="31"/>
      <c r="S37" s="31"/>
      <c r="T37" s="31"/>
      <c r="U37" s="31"/>
      <c r="V37" s="31"/>
      <c r="W37" s="31"/>
      <c r="X37" s="31" t="s">
        <v>3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 t="s">
        <v>4</v>
      </c>
      <c r="AR37" s="31"/>
      <c r="AS37" s="31"/>
      <c r="AT37" s="31"/>
      <c r="AU37" s="31"/>
      <c r="AV37" s="31" t="s">
        <v>5</v>
      </c>
      <c r="AW37" s="31"/>
      <c r="AX37" s="31"/>
      <c r="AY37" s="31"/>
      <c r="AZ37" s="31" t="s">
        <v>6</v>
      </c>
      <c r="BA37" s="31"/>
      <c r="BB37" s="31"/>
      <c r="BC37" s="31"/>
      <c r="BD37" s="31"/>
      <c r="BE37" s="31"/>
      <c r="BF37" s="31"/>
      <c r="BG37" s="31" t="s">
        <v>7</v>
      </c>
      <c r="BH37" s="31"/>
      <c r="BI37" s="31"/>
      <c r="BJ37" s="31" t="s">
        <v>8</v>
      </c>
      <c r="BK37" s="31"/>
      <c r="BL37" s="31"/>
      <c r="BM37" s="31" t="s">
        <v>9</v>
      </c>
      <c r="BN37" s="31"/>
      <c r="BO37" s="31"/>
      <c r="BP37" s="31"/>
      <c r="BQ37" s="31"/>
    </row>
    <row r="38" spans="1:69" ht="15" customHeight="1" x14ac:dyDescent="0.25">
      <c r="A38" s="53" t="s">
        <v>28</v>
      </c>
      <c r="B38" s="10"/>
      <c r="C38" s="10"/>
      <c r="D38" s="10"/>
      <c r="E38" s="10"/>
      <c r="F38" s="10"/>
      <c r="G38" s="10"/>
      <c r="H38" s="56" t="s">
        <v>20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ht="15" customHeight="1" x14ac:dyDescent="0.25">
      <c r="A39" s="54"/>
      <c r="B39" s="7"/>
      <c r="C39" s="7"/>
      <c r="D39" s="7"/>
      <c r="E39" s="7"/>
      <c r="F39" s="7"/>
      <c r="G39" s="7"/>
      <c r="H39" s="30" t="s">
        <v>19</v>
      </c>
      <c r="I39" s="30"/>
      <c r="J39" s="30"/>
      <c r="K39" s="30"/>
      <c r="L39" s="30"/>
      <c r="M39" s="30"/>
      <c r="N39" s="30"/>
      <c r="O39" s="30"/>
      <c r="P39" s="30" t="s">
        <v>57</v>
      </c>
      <c r="Q39" s="30"/>
      <c r="R39" s="30"/>
      <c r="S39" s="30"/>
      <c r="T39" s="30"/>
      <c r="U39" s="30"/>
      <c r="V39" s="30"/>
      <c r="W39" s="30"/>
      <c r="X39" s="36" t="s">
        <v>46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  <c r="AQ39" s="43">
        <v>30</v>
      </c>
      <c r="AR39" s="44"/>
      <c r="AS39" s="44"/>
      <c r="AT39" s="44"/>
      <c r="AU39" s="45"/>
      <c r="AV39" s="24">
        <v>5</v>
      </c>
      <c r="AW39" s="25"/>
      <c r="AX39" s="25"/>
      <c r="AY39" s="26"/>
      <c r="AZ39" s="24">
        <v>87</v>
      </c>
      <c r="BA39" s="25"/>
      <c r="BB39" s="25"/>
      <c r="BC39" s="25"/>
      <c r="BD39" s="25"/>
      <c r="BE39" s="25"/>
      <c r="BF39" s="26"/>
      <c r="BG39" s="24">
        <v>2.4</v>
      </c>
      <c r="BH39" s="25"/>
      <c r="BI39" s="26"/>
      <c r="BJ39" s="24">
        <v>1.6</v>
      </c>
      <c r="BK39" s="25"/>
      <c r="BL39" s="26"/>
      <c r="BM39" s="24">
        <v>15.8</v>
      </c>
      <c r="BN39" s="25"/>
      <c r="BO39" s="25"/>
      <c r="BP39" s="25"/>
      <c r="BQ39" s="26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30" t="s">
        <v>15</v>
      </c>
      <c r="I40" s="30"/>
      <c r="J40" s="30"/>
      <c r="K40" s="30"/>
      <c r="L40" s="30"/>
      <c r="M40" s="30"/>
      <c r="N40" s="30"/>
      <c r="O40" s="30"/>
      <c r="P40" s="30" t="s">
        <v>31</v>
      </c>
      <c r="Q40" s="30"/>
      <c r="R40" s="30"/>
      <c r="S40" s="30"/>
      <c r="T40" s="30"/>
      <c r="U40" s="30"/>
      <c r="V40" s="30"/>
      <c r="W40" s="30"/>
      <c r="X40" s="30" t="s">
        <v>16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9" t="s">
        <v>35</v>
      </c>
      <c r="AR40" s="39"/>
      <c r="AS40" s="39"/>
      <c r="AT40" s="39"/>
      <c r="AU40" s="39"/>
      <c r="AV40" s="35">
        <v>5</v>
      </c>
      <c r="AW40" s="35"/>
      <c r="AX40" s="35"/>
      <c r="AY40" s="35"/>
      <c r="AZ40" s="35">
        <v>56</v>
      </c>
      <c r="BA40" s="35"/>
      <c r="BB40" s="35"/>
      <c r="BC40" s="35"/>
      <c r="BD40" s="35"/>
      <c r="BE40" s="35"/>
      <c r="BF40" s="35"/>
      <c r="BG40" s="35">
        <v>0.2</v>
      </c>
      <c r="BH40" s="35"/>
      <c r="BI40" s="35"/>
      <c r="BJ40" s="35">
        <v>0</v>
      </c>
      <c r="BK40" s="35"/>
      <c r="BL40" s="35"/>
      <c r="BM40" s="35">
        <v>14</v>
      </c>
      <c r="BN40" s="35"/>
      <c r="BO40" s="35"/>
      <c r="BP40" s="35"/>
      <c r="BQ40" s="35"/>
    </row>
    <row r="41" spans="1:69" ht="15" customHeight="1" x14ac:dyDescent="0.25">
      <c r="A41" s="55"/>
      <c r="B41" s="7"/>
      <c r="C41" s="7"/>
      <c r="D41" s="7"/>
      <c r="E41" s="7"/>
      <c r="F41" s="7"/>
      <c r="G41" s="7"/>
      <c r="H41" s="51" t="s">
        <v>12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35">
        <f>SUM(AV39:AY40)</f>
        <v>10</v>
      </c>
      <c r="AW41" s="35"/>
      <c r="AX41" s="35"/>
      <c r="AY41" s="35"/>
      <c r="AZ41" s="35">
        <f>SUM(AZ39:BF40)</f>
        <v>143</v>
      </c>
      <c r="BA41" s="35"/>
      <c r="BB41" s="35"/>
      <c r="BC41" s="35"/>
      <c r="BD41" s="35"/>
      <c r="BE41" s="35"/>
      <c r="BF41" s="35"/>
      <c r="BG41" s="35">
        <f>SUM(BG39:BI40)</f>
        <v>2.6</v>
      </c>
      <c r="BH41" s="35"/>
      <c r="BI41" s="35"/>
      <c r="BJ41" s="35">
        <f>SUM(BJ39:BL40)</f>
        <v>1.6</v>
      </c>
      <c r="BK41" s="35"/>
      <c r="BL41" s="35"/>
      <c r="BM41" s="35">
        <f>SUM(BM39:BQ40)</f>
        <v>29.8</v>
      </c>
      <c r="BN41" s="35"/>
      <c r="BO41" s="35"/>
      <c r="BP41" s="35"/>
      <c r="BQ41" s="35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0" t="s">
        <v>38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62" t="s">
        <v>13</v>
      </c>
      <c r="I43" s="63"/>
      <c r="J43" s="63"/>
      <c r="K43" s="63"/>
      <c r="L43" s="63"/>
      <c r="M43" s="63"/>
      <c r="N43" s="63"/>
      <c r="O43" s="64"/>
      <c r="P43" s="62" t="s">
        <v>54</v>
      </c>
      <c r="Q43" s="63"/>
      <c r="R43" s="63"/>
      <c r="S43" s="63"/>
      <c r="T43" s="63"/>
      <c r="U43" s="63"/>
      <c r="V43" s="63"/>
      <c r="W43" s="64"/>
      <c r="X43" s="62" t="s">
        <v>47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4"/>
      <c r="AQ43" s="40">
        <v>300</v>
      </c>
      <c r="AR43" s="41"/>
      <c r="AS43" s="41"/>
      <c r="AT43" s="41"/>
      <c r="AU43" s="42"/>
      <c r="AV43" s="46">
        <v>33</v>
      </c>
      <c r="AW43" s="47"/>
      <c r="AX43" s="47"/>
      <c r="AY43" s="48"/>
      <c r="AZ43" s="46">
        <v>136.62</v>
      </c>
      <c r="BA43" s="47"/>
      <c r="BB43" s="47"/>
      <c r="BC43" s="47"/>
      <c r="BD43" s="47"/>
      <c r="BE43" s="47"/>
      <c r="BF43" s="48"/>
      <c r="BG43" s="46">
        <v>3.48</v>
      </c>
      <c r="BH43" s="47"/>
      <c r="BI43" s="48"/>
      <c r="BJ43" s="46">
        <v>5.0999999999999996</v>
      </c>
      <c r="BK43" s="47"/>
      <c r="BL43" s="48"/>
      <c r="BM43" s="46">
        <v>19.2</v>
      </c>
      <c r="BN43" s="47"/>
      <c r="BO43" s="47"/>
      <c r="BP43" s="47"/>
      <c r="BQ43" s="48"/>
    </row>
    <row r="44" spans="1:69" ht="15" customHeight="1" x14ac:dyDescent="0.25">
      <c r="A44" s="11" t="s">
        <v>29</v>
      </c>
      <c r="B44" s="10"/>
      <c r="C44" s="10"/>
      <c r="D44" s="10"/>
      <c r="E44" s="10"/>
      <c r="F44" s="10"/>
      <c r="G44" s="10"/>
      <c r="H44" s="30" t="s">
        <v>14</v>
      </c>
      <c r="I44" s="30"/>
      <c r="J44" s="30"/>
      <c r="K44" s="30"/>
      <c r="L44" s="30"/>
      <c r="M44" s="30"/>
      <c r="N44" s="30"/>
      <c r="O44" s="30"/>
      <c r="P44" s="30" t="s">
        <v>42</v>
      </c>
      <c r="Q44" s="30"/>
      <c r="R44" s="30"/>
      <c r="S44" s="30"/>
      <c r="T44" s="30"/>
      <c r="U44" s="30"/>
      <c r="V44" s="30"/>
      <c r="W44" s="30"/>
      <c r="X44" s="30" t="s">
        <v>39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40">
        <v>150</v>
      </c>
      <c r="AR44" s="41"/>
      <c r="AS44" s="41"/>
      <c r="AT44" s="41"/>
      <c r="AU44" s="42"/>
      <c r="AV44" s="35">
        <v>25</v>
      </c>
      <c r="AW44" s="35"/>
      <c r="AX44" s="35"/>
      <c r="AY44" s="35"/>
      <c r="AZ44" s="35">
        <v>111</v>
      </c>
      <c r="BA44" s="35"/>
      <c r="BB44" s="35"/>
      <c r="BC44" s="35"/>
      <c r="BD44" s="35"/>
      <c r="BE44" s="35"/>
      <c r="BF44" s="35"/>
      <c r="BG44" s="35">
        <v>10.5</v>
      </c>
      <c r="BH44" s="35"/>
      <c r="BI44" s="35"/>
      <c r="BJ44" s="35">
        <v>6.9</v>
      </c>
      <c r="BK44" s="35"/>
      <c r="BL44" s="35"/>
      <c r="BM44" s="35">
        <v>1.95</v>
      </c>
      <c r="BN44" s="35"/>
      <c r="BO44" s="35"/>
      <c r="BP44" s="35"/>
      <c r="BQ44" s="35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30" t="s">
        <v>22</v>
      </c>
      <c r="I45" s="30"/>
      <c r="J45" s="30"/>
      <c r="K45" s="30"/>
      <c r="L45" s="30"/>
      <c r="M45" s="30"/>
      <c r="N45" s="30"/>
      <c r="O45" s="30"/>
      <c r="P45" s="30" t="s">
        <v>56</v>
      </c>
      <c r="Q45" s="30"/>
      <c r="R45" s="30"/>
      <c r="S45" s="30"/>
      <c r="T45" s="30"/>
      <c r="U45" s="30"/>
      <c r="V45" s="30"/>
      <c r="W45" s="30"/>
      <c r="X45" s="30" t="s">
        <v>48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9">
        <v>60</v>
      </c>
      <c r="AR45" s="39"/>
      <c r="AS45" s="39"/>
      <c r="AT45" s="39"/>
      <c r="AU45" s="39"/>
      <c r="AV45" s="35">
        <v>53</v>
      </c>
      <c r="AW45" s="35"/>
      <c r="AX45" s="35"/>
      <c r="AY45" s="35"/>
      <c r="AZ45" s="35">
        <v>251.56</v>
      </c>
      <c r="BA45" s="35"/>
      <c r="BB45" s="35"/>
      <c r="BC45" s="35"/>
      <c r="BD45" s="35"/>
      <c r="BE45" s="35"/>
      <c r="BF45" s="35"/>
      <c r="BG45" s="35">
        <v>11.7</v>
      </c>
      <c r="BH45" s="35"/>
      <c r="BI45" s="35"/>
      <c r="BJ45" s="35">
        <v>20.04</v>
      </c>
      <c r="BK45" s="35"/>
      <c r="BL45" s="35"/>
      <c r="BM45" s="35">
        <v>6.1</v>
      </c>
      <c r="BN45" s="35"/>
      <c r="BO45" s="35"/>
      <c r="BP45" s="35"/>
      <c r="BQ45" s="35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30" t="s">
        <v>15</v>
      </c>
      <c r="I46" s="30"/>
      <c r="J46" s="30"/>
      <c r="K46" s="30"/>
      <c r="L46" s="30"/>
      <c r="M46" s="30"/>
      <c r="N46" s="30"/>
      <c r="O46" s="30"/>
      <c r="P46" s="30" t="s">
        <v>55</v>
      </c>
      <c r="Q46" s="30"/>
      <c r="R46" s="30"/>
      <c r="S46" s="30"/>
      <c r="T46" s="30"/>
      <c r="U46" s="30"/>
      <c r="V46" s="30"/>
      <c r="W46" s="30"/>
      <c r="X46" s="30" t="s">
        <v>49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9" t="s">
        <v>50</v>
      </c>
      <c r="AR46" s="39"/>
      <c r="AS46" s="39"/>
      <c r="AT46" s="39"/>
      <c r="AU46" s="39"/>
      <c r="AV46" s="35">
        <v>15</v>
      </c>
      <c r="AW46" s="35"/>
      <c r="AX46" s="35"/>
      <c r="AY46" s="35"/>
      <c r="AZ46" s="35">
        <v>60</v>
      </c>
      <c r="BA46" s="35"/>
      <c r="BB46" s="35"/>
      <c r="BC46" s="35"/>
      <c r="BD46" s="35"/>
      <c r="BE46" s="35"/>
      <c r="BF46" s="35"/>
      <c r="BG46" s="35">
        <v>0.3</v>
      </c>
      <c r="BH46" s="35"/>
      <c r="BI46" s="35"/>
      <c r="BJ46" s="35">
        <v>0</v>
      </c>
      <c r="BK46" s="35"/>
      <c r="BL46" s="35"/>
      <c r="BM46" s="35">
        <v>15.2</v>
      </c>
      <c r="BN46" s="35"/>
      <c r="BO46" s="35"/>
      <c r="BP46" s="35"/>
      <c r="BQ46" s="35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30" t="s">
        <v>10</v>
      </c>
      <c r="I47" s="30"/>
      <c r="J47" s="30"/>
      <c r="K47" s="30"/>
      <c r="L47" s="30"/>
      <c r="M47" s="30"/>
      <c r="N47" s="30"/>
      <c r="O47" s="30"/>
      <c r="P47" s="30" t="s">
        <v>11</v>
      </c>
      <c r="Q47" s="30"/>
      <c r="R47" s="30"/>
      <c r="S47" s="30"/>
      <c r="T47" s="30"/>
      <c r="U47" s="30"/>
      <c r="V47" s="30"/>
      <c r="W47" s="30"/>
      <c r="X47" s="30" t="s">
        <v>36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9">
        <v>30</v>
      </c>
      <c r="AR47" s="39"/>
      <c r="AS47" s="39"/>
      <c r="AT47" s="39"/>
      <c r="AU47" s="39"/>
      <c r="AV47" s="35">
        <v>4</v>
      </c>
      <c r="AW47" s="35"/>
      <c r="AX47" s="35"/>
      <c r="AY47" s="35"/>
      <c r="AZ47" s="35">
        <v>72.599999999999994</v>
      </c>
      <c r="BA47" s="35"/>
      <c r="BB47" s="35"/>
      <c r="BC47" s="35"/>
      <c r="BD47" s="35"/>
      <c r="BE47" s="35"/>
      <c r="BF47" s="35"/>
      <c r="BG47" s="35">
        <v>2.4</v>
      </c>
      <c r="BH47" s="35"/>
      <c r="BI47" s="35"/>
      <c r="BJ47" s="35">
        <v>0.4</v>
      </c>
      <c r="BK47" s="35"/>
      <c r="BL47" s="35"/>
      <c r="BM47" s="35">
        <v>12</v>
      </c>
      <c r="BN47" s="35"/>
      <c r="BO47" s="35"/>
      <c r="BP47" s="35"/>
      <c r="BQ47" s="35"/>
    </row>
    <row r="48" spans="1:69" x14ac:dyDescent="0.25">
      <c r="A48" s="8"/>
      <c r="B48" s="8"/>
      <c r="C48" s="8"/>
      <c r="D48" s="8"/>
      <c r="E48" s="8"/>
      <c r="F48" s="8"/>
      <c r="G48" s="8"/>
      <c r="H48" s="51" t="s">
        <v>12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35">
        <f>SUM(AV43:AY47)</f>
        <v>130</v>
      </c>
      <c r="AW48" s="35"/>
      <c r="AX48" s="35"/>
      <c r="AY48" s="35"/>
      <c r="AZ48" s="35">
        <f>SUM(AZ43:BF47)</f>
        <v>631.78000000000009</v>
      </c>
      <c r="BA48" s="35"/>
      <c r="BB48" s="35"/>
      <c r="BC48" s="35"/>
      <c r="BD48" s="35"/>
      <c r="BE48" s="35"/>
      <c r="BF48" s="35"/>
      <c r="BG48" s="35">
        <f>SUM(BG43:BI47)</f>
        <v>28.38</v>
      </c>
      <c r="BH48" s="35"/>
      <c r="BI48" s="35"/>
      <c r="BJ48" s="35">
        <f>SUM(BJ43:BL47)</f>
        <v>32.44</v>
      </c>
      <c r="BK48" s="35"/>
      <c r="BL48" s="35"/>
      <c r="BM48" s="35">
        <f>SUM(BM43:BQ47)</f>
        <v>54.45</v>
      </c>
      <c r="BN48" s="35"/>
      <c r="BO48" s="35"/>
      <c r="BP48" s="35"/>
      <c r="BQ48" s="35"/>
    </row>
    <row r="49" spans="1:69" ht="15" customHeight="1" x14ac:dyDescent="0.25">
      <c r="A49" s="31" t="s">
        <v>0</v>
      </c>
      <c r="B49" s="31"/>
      <c r="C49" s="31"/>
      <c r="D49" s="31"/>
      <c r="E49" s="31"/>
      <c r="F49" s="31"/>
      <c r="G49" s="31"/>
      <c r="H49" s="31" t="s">
        <v>1</v>
      </c>
      <c r="I49" s="31"/>
      <c r="J49" s="31"/>
      <c r="K49" s="31"/>
      <c r="L49" s="31"/>
      <c r="M49" s="31"/>
      <c r="N49" s="31"/>
      <c r="O49" s="31"/>
      <c r="P49" s="31" t="s">
        <v>2</v>
      </c>
      <c r="Q49" s="31"/>
      <c r="R49" s="31"/>
      <c r="S49" s="31"/>
      <c r="T49" s="31"/>
      <c r="U49" s="31"/>
      <c r="V49" s="31"/>
      <c r="W49" s="31"/>
      <c r="X49" s="31" t="s">
        <v>3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 t="s">
        <v>4</v>
      </c>
      <c r="AR49" s="31"/>
      <c r="AS49" s="31"/>
      <c r="AT49" s="31"/>
      <c r="AU49" s="31"/>
      <c r="AV49" s="31" t="s">
        <v>5</v>
      </c>
      <c r="AW49" s="31"/>
      <c r="AX49" s="31"/>
      <c r="AY49" s="31"/>
      <c r="AZ49" s="31" t="s">
        <v>6</v>
      </c>
      <c r="BA49" s="31"/>
      <c r="BB49" s="31"/>
      <c r="BC49" s="31"/>
      <c r="BD49" s="31"/>
      <c r="BE49" s="31"/>
      <c r="BF49" s="31"/>
      <c r="BG49" s="31" t="s">
        <v>7</v>
      </c>
      <c r="BH49" s="31"/>
      <c r="BI49" s="31"/>
      <c r="BJ49" s="31" t="s">
        <v>8</v>
      </c>
      <c r="BK49" s="31"/>
      <c r="BL49" s="31"/>
      <c r="BM49" s="31" t="s">
        <v>9</v>
      </c>
      <c r="BN49" s="31"/>
      <c r="BO49" s="31"/>
      <c r="BP49" s="31"/>
      <c r="BQ49" s="31"/>
    </row>
    <row r="50" spans="1:69" ht="15" customHeight="1" x14ac:dyDescent="0.25">
      <c r="A50" s="52" t="s">
        <v>25</v>
      </c>
      <c r="B50" s="52"/>
      <c r="C50" s="52"/>
      <c r="D50" s="52"/>
      <c r="E50" s="52"/>
      <c r="F50" s="52"/>
      <c r="G50" s="52"/>
      <c r="H50" s="30" t="s">
        <v>19</v>
      </c>
      <c r="I50" s="30"/>
      <c r="J50" s="30"/>
      <c r="K50" s="30"/>
      <c r="L50" s="30"/>
      <c r="M50" s="30"/>
      <c r="N50" s="30"/>
      <c r="O50" s="30"/>
      <c r="P50" s="30" t="s">
        <v>52</v>
      </c>
      <c r="Q50" s="30"/>
      <c r="R50" s="30"/>
      <c r="S50" s="30"/>
      <c r="T50" s="30"/>
      <c r="U50" s="30"/>
      <c r="V50" s="30"/>
      <c r="W50" s="30"/>
      <c r="X50" s="36" t="s">
        <v>51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8"/>
      <c r="AQ50" s="43">
        <v>75</v>
      </c>
      <c r="AR50" s="44"/>
      <c r="AS50" s="44"/>
      <c r="AT50" s="44"/>
      <c r="AU50" s="45"/>
      <c r="AV50" s="24">
        <v>20</v>
      </c>
      <c r="AW50" s="25"/>
      <c r="AX50" s="25"/>
      <c r="AY50" s="26"/>
      <c r="AZ50" s="24">
        <v>118.2</v>
      </c>
      <c r="BA50" s="25"/>
      <c r="BB50" s="25"/>
      <c r="BC50" s="25"/>
      <c r="BD50" s="25"/>
      <c r="BE50" s="25"/>
      <c r="BF50" s="26"/>
      <c r="BG50" s="24">
        <v>4.2</v>
      </c>
      <c r="BH50" s="25"/>
      <c r="BI50" s="26"/>
      <c r="BJ50" s="24">
        <v>4.55</v>
      </c>
      <c r="BK50" s="25"/>
      <c r="BL50" s="26"/>
      <c r="BM50" s="24">
        <v>15.1</v>
      </c>
      <c r="BN50" s="25"/>
      <c r="BO50" s="25"/>
      <c r="BP50" s="25"/>
      <c r="BQ50" s="26"/>
    </row>
    <row r="51" spans="1:69" ht="15" customHeight="1" x14ac:dyDescent="0.25">
      <c r="A51" s="52"/>
      <c r="B51" s="52"/>
      <c r="C51" s="52"/>
      <c r="D51" s="52"/>
      <c r="E51" s="52"/>
      <c r="F51" s="52"/>
      <c r="G51" s="52"/>
      <c r="H51" s="30" t="s">
        <v>15</v>
      </c>
      <c r="I51" s="30"/>
      <c r="J51" s="30"/>
      <c r="K51" s="30"/>
      <c r="L51" s="30"/>
      <c r="M51" s="30"/>
      <c r="N51" s="30"/>
      <c r="O51" s="30"/>
      <c r="P51" s="30" t="s">
        <v>31</v>
      </c>
      <c r="Q51" s="30"/>
      <c r="R51" s="30"/>
      <c r="S51" s="30"/>
      <c r="T51" s="30"/>
      <c r="U51" s="30"/>
      <c r="V51" s="30"/>
      <c r="W51" s="30"/>
      <c r="X51" s="30" t="s">
        <v>16</v>
      </c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9" t="s">
        <v>35</v>
      </c>
      <c r="AR51" s="39"/>
      <c r="AS51" s="39"/>
      <c r="AT51" s="39"/>
      <c r="AU51" s="39"/>
      <c r="AV51" s="35">
        <v>5</v>
      </c>
      <c r="AW51" s="35"/>
      <c r="AX51" s="35"/>
      <c r="AY51" s="35"/>
      <c r="AZ51" s="35">
        <v>56</v>
      </c>
      <c r="BA51" s="35"/>
      <c r="BB51" s="35"/>
      <c r="BC51" s="35"/>
      <c r="BD51" s="35"/>
      <c r="BE51" s="35"/>
      <c r="BF51" s="35"/>
      <c r="BG51" s="35">
        <v>0.2</v>
      </c>
      <c r="BH51" s="35"/>
      <c r="BI51" s="35"/>
      <c r="BJ51" s="35">
        <v>0</v>
      </c>
      <c r="BK51" s="35"/>
      <c r="BL51" s="35"/>
      <c r="BM51" s="35">
        <v>14</v>
      </c>
      <c r="BN51" s="35"/>
      <c r="BO51" s="35"/>
      <c r="BP51" s="35"/>
      <c r="BQ51" s="35"/>
    </row>
    <row r="52" spans="1:69" x14ac:dyDescent="0.25">
      <c r="A52" s="52"/>
      <c r="B52" s="52"/>
      <c r="C52" s="52"/>
      <c r="D52" s="52"/>
      <c r="E52" s="52"/>
      <c r="F52" s="52"/>
      <c r="G52" s="5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9"/>
      <c r="AR52" s="39"/>
      <c r="AS52" s="39"/>
      <c r="AT52" s="39"/>
      <c r="AU52" s="39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x14ac:dyDescent="0.25">
      <c r="A53" s="52"/>
      <c r="B53" s="52"/>
      <c r="C53" s="52"/>
      <c r="D53" s="52"/>
      <c r="E53" s="52"/>
      <c r="F53" s="52"/>
      <c r="G53" s="52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50"/>
      <c r="AR53" s="50"/>
      <c r="AS53" s="50"/>
      <c r="AT53" s="50"/>
      <c r="AU53" s="50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x14ac:dyDescent="0.25">
      <c r="A54" s="51" t="s">
        <v>12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35">
        <f>SUM(AV50:AY53)</f>
        <v>25</v>
      </c>
      <c r="AW54" s="35"/>
      <c r="AX54" s="35"/>
      <c r="AY54" s="35"/>
      <c r="AZ54" s="35">
        <f>SUM(AZ50:BF53)</f>
        <v>174.2</v>
      </c>
      <c r="BA54" s="35"/>
      <c r="BB54" s="35"/>
      <c r="BC54" s="35"/>
      <c r="BD54" s="35"/>
      <c r="BE54" s="35"/>
      <c r="BF54" s="35"/>
      <c r="BG54" s="35">
        <v>4.7</v>
      </c>
      <c r="BH54" s="35"/>
      <c r="BI54" s="35"/>
      <c r="BJ54" s="35">
        <f>SUM(BJ50:BL53)</f>
        <v>4.55</v>
      </c>
      <c r="BK54" s="35"/>
      <c r="BL54" s="35"/>
      <c r="BM54" s="35">
        <f>SUM(BM50:BQ53)</f>
        <v>29.1</v>
      </c>
      <c r="BN54" s="35"/>
      <c r="BO54" s="35"/>
      <c r="BP54" s="35"/>
      <c r="BQ54" s="35"/>
    </row>
    <row r="55" spans="1:69" ht="15" customHeight="1" x14ac:dyDescent="0.25"/>
    <row r="56" spans="1:69" ht="15" customHeight="1" x14ac:dyDescent="0.25"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1"/>
      <c r="AK56" s="1"/>
      <c r="AL56" s="1"/>
      <c r="AM56" s="49"/>
      <c r="AN56" s="49"/>
      <c r="AO56" s="49"/>
      <c r="AP56" s="49"/>
      <c r="AQ56" s="49"/>
      <c r="AR56" s="49"/>
      <c r="AS56" s="49"/>
    </row>
    <row r="57" spans="1:69" ht="15" customHeight="1" x14ac:dyDescent="0.25"/>
    <row r="58" spans="1:69" x14ac:dyDescent="0.25">
      <c r="A58" s="49" t="s">
        <v>26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60" spans="1:69" x14ac:dyDescent="0.25">
      <c r="A60" s="49" t="s">
        <v>27</v>
      </c>
      <c r="B60" s="49"/>
      <c r="C60" s="49"/>
      <c r="D60" s="49"/>
      <c r="E60" s="49"/>
      <c r="F60" s="49"/>
      <c r="G60" s="49"/>
    </row>
  </sheetData>
  <mergeCells count="314">
    <mergeCell ref="H22:O22"/>
    <mergeCell ref="P22:W22"/>
    <mergeCell ref="AQ22:AU22"/>
    <mergeCell ref="AV22:AY22"/>
    <mergeCell ref="AZ22:BF22"/>
    <mergeCell ref="BG22:BI22"/>
    <mergeCell ref="BJ22:BL22"/>
    <mergeCell ref="BG15:BI15"/>
    <mergeCell ref="BJ15:BL15"/>
    <mergeCell ref="BM15:BQ15"/>
    <mergeCell ref="BJ18:BL18"/>
    <mergeCell ref="H15:AU15"/>
    <mergeCell ref="H47:O47"/>
    <mergeCell ref="A14:A15"/>
    <mergeCell ref="H18:O18"/>
    <mergeCell ref="P18:W18"/>
    <mergeCell ref="P19:W19"/>
    <mergeCell ref="H19:O19"/>
    <mergeCell ref="AQ21:AU21"/>
    <mergeCell ref="A24:AU24"/>
    <mergeCell ref="AV24:AY24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BG36:BI36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1:BF41"/>
    <mergeCell ref="BG41:BI41"/>
    <mergeCell ref="BJ41:BL41"/>
    <mergeCell ref="BG37:BI37"/>
    <mergeCell ref="BJ37:BL37"/>
    <mergeCell ref="BM37:BQ37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J36:BL36"/>
    <mergeCell ref="BM36:BQ36"/>
    <mergeCell ref="A36:AU36"/>
    <mergeCell ref="AV36:AY36"/>
    <mergeCell ref="BM45:BQ45"/>
    <mergeCell ref="BG40:BI40"/>
    <mergeCell ref="BM41:BQ41"/>
    <mergeCell ref="H42:BQ42"/>
    <mergeCell ref="H43:O43"/>
    <mergeCell ref="P43:W43"/>
    <mergeCell ref="X43:AP43"/>
    <mergeCell ref="BM43:BQ43"/>
    <mergeCell ref="AQ44:AU44"/>
    <mergeCell ref="AV44:AY44"/>
    <mergeCell ref="AZ44:BF44"/>
    <mergeCell ref="BG44:BI44"/>
    <mergeCell ref="BJ44:BL44"/>
    <mergeCell ref="BM44:BQ44"/>
    <mergeCell ref="BJ40:BL40"/>
    <mergeCell ref="BM40:BQ40"/>
    <mergeCell ref="H45:O45"/>
    <mergeCell ref="P45:W45"/>
    <mergeCell ref="X45:AP45"/>
    <mergeCell ref="AQ45:AU45"/>
    <mergeCell ref="BJ46:BL46"/>
    <mergeCell ref="BM46:BQ46"/>
    <mergeCell ref="AQ40:AU40"/>
    <mergeCell ref="AV40:AY40"/>
    <mergeCell ref="AZ40:BF40"/>
    <mergeCell ref="AV41:AY41"/>
    <mergeCell ref="H46:O46"/>
    <mergeCell ref="P46:W46"/>
    <mergeCell ref="X46:AP46"/>
    <mergeCell ref="AQ46:AU46"/>
    <mergeCell ref="AV46:AY46"/>
    <mergeCell ref="AZ46:BF46"/>
    <mergeCell ref="A49:G49"/>
    <mergeCell ref="H49:O49"/>
    <mergeCell ref="P49:W49"/>
    <mergeCell ref="X49:AP49"/>
    <mergeCell ref="AQ49:AU49"/>
    <mergeCell ref="H48:AU48"/>
    <mergeCell ref="H41:AU41"/>
    <mergeCell ref="H44:O44"/>
    <mergeCell ref="P44:W44"/>
    <mergeCell ref="X44:AP44"/>
    <mergeCell ref="A38:A41"/>
    <mergeCell ref="X47:AP47"/>
    <mergeCell ref="P47:W47"/>
    <mergeCell ref="H40:O40"/>
    <mergeCell ref="P40:W40"/>
    <mergeCell ref="X40:AP40"/>
    <mergeCell ref="H38:BQ38"/>
    <mergeCell ref="H39:O39"/>
    <mergeCell ref="P39:W39"/>
    <mergeCell ref="X39:AP39"/>
    <mergeCell ref="AQ39:AU39"/>
    <mergeCell ref="AV39:AY39"/>
    <mergeCell ref="AV47:AY47"/>
    <mergeCell ref="AZ47:BF47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50:G53"/>
    <mergeCell ref="H50:O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50:W50"/>
    <mergeCell ref="X50:AP50"/>
    <mergeCell ref="AQ50:AU50"/>
    <mergeCell ref="AV50:AY50"/>
    <mergeCell ref="AZ50:BF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J39:BL39"/>
    <mergeCell ref="BM39:BQ39"/>
    <mergeCell ref="AZ45:BF45"/>
    <mergeCell ref="BG45:BI45"/>
    <mergeCell ref="BJ45:BL45"/>
    <mergeCell ref="X56:AI56"/>
    <mergeCell ref="AM56:AS56"/>
    <mergeCell ref="AV52:AY52"/>
    <mergeCell ref="AZ52:BF52"/>
    <mergeCell ref="BG52:BI52"/>
    <mergeCell ref="BJ52:BL52"/>
    <mergeCell ref="BM52:BQ52"/>
    <mergeCell ref="AV49:AY49"/>
    <mergeCell ref="AZ49:BF49"/>
    <mergeCell ref="BG49:BI49"/>
    <mergeCell ref="BJ49:BL49"/>
    <mergeCell ref="BM50:BQ50"/>
    <mergeCell ref="BM51:BQ51"/>
    <mergeCell ref="BM49:BQ49"/>
    <mergeCell ref="BG50:BI50"/>
    <mergeCell ref="BJ50:BL50"/>
    <mergeCell ref="BM47:BQ47"/>
    <mergeCell ref="AV45:AY45"/>
    <mergeCell ref="BG46:BI46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4:BQ54"/>
    <mergeCell ref="BG47:BI47"/>
    <mergeCell ref="BJ47:BL47"/>
    <mergeCell ref="AQ43:AU43"/>
    <mergeCell ref="AV43:AY43"/>
    <mergeCell ref="AZ43:BF43"/>
    <mergeCell ref="BG43:BI43"/>
    <mergeCell ref="BJ43:BL43"/>
    <mergeCell ref="AQ47:AU47"/>
    <mergeCell ref="AV48:AY48"/>
    <mergeCell ref="AZ48:BF48"/>
    <mergeCell ref="BG48:BI48"/>
    <mergeCell ref="BJ48:BL48"/>
    <mergeCell ref="BM48:BQ48"/>
    <mergeCell ref="AZ39:BF39"/>
    <mergeCell ref="BG39:BI39"/>
    <mergeCell ref="BM24:BQ24"/>
    <mergeCell ref="BM23:BQ23"/>
    <mergeCell ref="X19:AP19"/>
    <mergeCell ref="AV19:AY19"/>
    <mergeCell ref="BG19:BI19"/>
    <mergeCell ref="BJ19:BL19"/>
    <mergeCell ref="BJ24:BL24"/>
    <mergeCell ref="BJ23:BL23"/>
    <mergeCell ref="AV21:AY21"/>
    <mergeCell ref="AZ21:BF21"/>
    <mergeCell ref="BG21:BI21"/>
    <mergeCell ref="BG24:BI24"/>
    <mergeCell ref="AQ23:AU23"/>
    <mergeCell ref="AV23:AY23"/>
    <mergeCell ref="AZ23:BF23"/>
    <mergeCell ref="BG23:BI23"/>
    <mergeCell ref="BM20:BQ20"/>
    <mergeCell ref="X20:AP20"/>
    <mergeCell ref="AQ20:AU20"/>
    <mergeCell ref="AV20:AY20"/>
    <mergeCell ref="AZ20:BF20"/>
    <mergeCell ref="BG20:BI20"/>
    <mergeCell ref="BJ20:BL20"/>
    <mergeCell ref="X22:AP22"/>
    <mergeCell ref="BM22:BQ22"/>
    <mergeCell ref="H7:K7"/>
    <mergeCell ref="P7:Q7"/>
    <mergeCell ref="X23:AP23"/>
    <mergeCell ref="H23:O23"/>
    <mergeCell ref="P23:W23"/>
    <mergeCell ref="H14:O14"/>
    <mergeCell ref="X8:AP8"/>
    <mergeCell ref="AQ17:AU17"/>
    <mergeCell ref="AZ17:BF17"/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2024-10-14T07:53:26Z</dcterms:modified>
</cp:coreProperties>
</file>